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<sst xmlns="http://schemas.openxmlformats.org/spreadsheetml/2006/main" uniqueCount="620">
  <si>
    <t>КОНТАКТЫ
E-mail: info@nitecore.ru
Сайт: www.nitecore.ru                                             тел: 8 (495) 363-15-53                                                                                        
Запрещено продавать фонари ниже  согласованной рекомендуемой розничной цены (РРЦ). !!!
В гарантийном талоне обязательно указывать серийный номер фонаря, дату продажы и печать организации!!!</t>
  </si>
  <si>
    <t xml:space="preserve">Минимальные условия заказа и скидки:
- Минимальный заказ: от 99 000 руб. — без скидки
- Заказ от 100 000 до 150 000 руб. — скидка 5%
- Заказ от 150 000 до 250 000 руб. — скидка 10%
- Заказ свыше 350 000 руб. — скидка 15%
</t>
  </si>
  <si>
    <t>02.04.2025 16:25</t>
  </si>
  <si>
    <t>ОБНОВИТЬ ПРАЙС В ОДИН КЛИК</t>
  </si>
  <si>
    <r>
      <t xml:space="preserve">Жёлтым цветом выделены новинки -</t>
    </r>
    <r>
      <rPr>
        <rFont val="Arial"/>
        <b val="true"/>
        <i val="false"/>
        <strike val="false"/>
        <color rgb="FF000000"/>
        <sz val="16"/>
        <u val="none"/>
      </rPr>
      <t xml:space="preserve"> Красным снижение оптовой цены!</t>
    </r>
  </si>
  <si>
    <t>Артикул</t>
  </si>
  <si>
    <t>РРЦ</t>
  </si>
  <si>
    <t>Опт</t>
  </si>
  <si>
    <t>Кол-во</t>
  </si>
  <si>
    <t>Сумма</t>
  </si>
  <si>
    <t>Штрихкод</t>
  </si>
  <si>
    <t>Бренд</t>
  </si>
  <si>
    <t>Наименование + ссылка на сайт</t>
  </si>
  <si>
    <t>Тактические ручки-карандаши</t>
  </si>
  <si>
    <t>NITECORE</t>
  </si>
  <si>
    <t>NTP21,  Тактическая ручка Корпус выполнен из авиационного алюминиевого сплава с твердым анодированным покрытием HA III</t>
  </si>
  <si>
    <t>18065</t>
  </si>
  <si>
    <t xml:space="preserve"> 6952506492800</t>
  </si>
  <si>
    <t>NTP30 , корпус выполнен из титанового сплава TC4</t>
  </si>
  <si>
    <t>18334</t>
  </si>
  <si>
    <t xml:space="preserve"> 6952506492879</t>
  </si>
  <si>
    <t>NTP31 , тактическая ручка цвет-чернил черный. Корпус выполнен из авиационного алюминиевого сплава с твердым анодированным покрытием HA III</t>
  </si>
  <si>
    <t>19553</t>
  </si>
  <si>
    <t>Ожидается</t>
  </si>
  <si>
    <t xml:space="preserve"> 6952506494149</t>
  </si>
  <si>
    <t>Свистки-Карабины</t>
  </si>
  <si>
    <t>NSH10 титановый карабин TC4</t>
  </si>
  <si>
    <t>19375</t>
  </si>
  <si>
    <t xml:space="preserve"> 6952506493692</t>
  </si>
  <si>
    <t>NWS10 , свисток 120 децибел</t>
  </si>
  <si>
    <t>11060</t>
  </si>
  <si>
    <t xml:space="preserve"> 6952506490745</t>
  </si>
  <si>
    <t>Взрывозащищенный фонарь</t>
  </si>
  <si>
    <t>WISDOM</t>
  </si>
  <si>
    <t>KL5M-11 CREE XP-G2 S4 96° 340 люмен 13часов 300м Аккумулятор: UR18650ZY 3*2600mAh=7.8Ah; Провод:1.4 м; IP68 ATEX M1, CE, LVD, IECEx, EAC, RoHS, Reach</t>
  </si>
  <si>
    <t>20832</t>
  </si>
  <si>
    <t xml:space="preserve"> 2012691823002</t>
  </si>
  <si>
    <t>Охотничий набор</t>
  </si>
  <si>
    <t>MH12PRO HUNTING KIT , uHi 40 LED 3300люмен 650часов 505м 1*21700 (NL2150 5300Ah) Комплект:21700.RSW1pro. Фильтр NFG26 (зеленый) NFRG26  Фильтр (красный)</t>
  </si>
  <si>
    <t>0979</t>
  </si>
  <si>
    <t xml:space="preserve"> 6952506408245</t>
  </si>
  <si>
    <t>MH25PRO HUNTING KIT , uHi 40 LED 3300люмен 1500часов 705м 1*21700 (NL2150 5300Ah) Комплект:21700. NFR40.NFG40.RSW1pro</t>
  </si>
  <si>
    <t>0807</t>
  </si>
  <si>
    <t xml:space="preserve"> 6952506408214</t>
  </si>
  <si>
    <t>P30i HUNTING KIT , cREE XHP35 HI 2000люмен 100ч 1000м Комплект: 1*NL2150HPi.Фильтр NFG65 (Зеленый).NFR65 (Красный).RSW2i</t>
  </si>
  <si>
    <t>20605</t>
  </si>
  <si>
    <t xml:space="preserve"> 6952506406586</t>
  </si>
  <si>
    <t>Поисковый фонарь</t>
  </si>
  <si>
    <t>MH40PRO  , uHi 40 MAX 3500люмен 62часов 1300м В комплект входит литий-ионный аккумуляторный блок NITECORE, модель NBP100R,10 000 мАч, беспроводным дистанционным переключателем</t>
  </si>
  <si>
    <t>0581</t>
  </si>
  <si>
    <t xml:space="preserve"> 6952506408511</t>
  </si>
  <si>
    <t>P30i , cREE XHP35 HI LED 2000люмен 100ч 1000м i Series 21700 CR123/RCR123 x 2</t>
  </si>
  <si>
    <t>20583</t>
  </si>
  <si>
    <t xml:space="preserve"> 6952506406562</t>
  </si>
  <si>
    <t>P35i , lEP Laser + CREE XP-G3*6 3000люмен 60ч 1650м i Series 21700 CR123/RCR123 x 2</t>
  </si>
  <si>
    <t>22296</t>
  </si>
  <si>
    <t xml:space="preserve"> 6952506407323</t>
  </si>
  <si>
    <t>TM28 KIT , cree XHP35HI 6000 LM 655м 1000ч 4*18650 IMR 3100mAh 4 шт в комплекте</t>
  </si>
  <si>
    <t>16106</t>
  </si>
  <si>
    <t xml:space="preserve"> 6952506403110</t>
  </si>
  <si>
    <t>TM39,  LUMINUS SBT-90 GEN2 LED 5200Люмен 1500м Батарея NBP68 HD</t>
  </si>
  <si>
    <t>19420</t>
  </si>
  <si>
    <t xml:space="preserve"> 6952506405893</t>
  </si>
  <si>
    <t>TM9K Pro,  3x9-ядерных светодиода NiteLab UHi 40 MAX  9900Люмен 510м 65ч Встроенный литий-ионный аккумулятор 21700 емкостью 5000 мАч</t>
  </si>
  <si>
    <t>0839</t>
  </si>
  <si>
    <t xml:space="preserve"> 6952506408184</t>
  </si>
  <si>
    <t>Подствольный фонарь</t>
  </si>
  <si>
    <t>Chameleon CI7, cREE 4*XP-G3 2500люмен Инфракрасный свет,7000 mW (940нм) 279м 130ч  1x18650/2 x RCR123</t>
  </si>
  <si>
    <t>18384</t>
  </si>
  <si>
    <t xml:space="preserve"> 6952506405237</t>
  </si>
  <si>
    <t>MH12PRO , uHi 40 LED 3300люмен 1500часов 505м 1*21700 (NL2153 5300Ah)</t>
  </si>
  <si>
    <t>0343</t>
  </si>
  <si>
    <t xml:space="preserve"> 6952506407859</t>
  </si>
  <si>
    <t>MH25PRO , uHi 40 LED 3300люмен 1500часов 705м 1*18650/1*21700 (NL2150 5000Ah)</t>
  </si>
  <si>
    <t>0344</t>
  </si>
  <si>
    <t xml:space="preserve"> 6952506407958</t>
  </si>
  <si>
    <t>MH25V2 , high performance LED 1300Люмен 1500ч 475м Комплект:21700</t>
  </si>
  <si>
    <t>21547</t>
  </si>
  <si>
    <t xml:space="preserve"> 6952506407026</t>
  </si>
  <si>
    <t>NEW P30 , cREE XP-L HI V3 1000 люмен 618 метров 950 часов 1*21700 NL2150HPR  5000mAh</t>
  </si>
  <si>
    <t>19094</t>
  </si>
  <si>
    <t xml:space="preserve"> 6952506405534</t>
  </si>
  <si>
    <t xml:space="preserve">NPL25 , uHi 20 900люмен 255метров 35минут  АКБ емкостью 500mAh магнитная зарядка </t>
  </si>
  <si>
    <t>22323</t>
  </si>
  <si>
    <t xml:space="preserve"> </t>
  </si>
  <si>
    <t>P10i,  Luminus SST-40-W 1800 люмен 50часов 290м 2*CR123*1*21700i</t>
  </si>
  <si>
    <t>19752</t>
  </si>
  <si>
    <t xml:space="preserve"> 6952506406500</t>
  </si>
  <si>
    <t>P23i , luminus SFT-70 3000 люмен 50часов 470м 1*21700i NL2150HPi 21700i емкостью 5000 мАч 15A USB-C</t>
  </si>
  <si>
    <t>22758</t>
  </si>
  <si>
    <t xml:space="preserve"> 6952506407538</t>
  </si>
  <si>
    <t>SRT6i Revenger , 2100 люмен 70часов 510м 21700i идет в комплекте (NL2150HPi 5000 мАч)</t>
  </si>
  <si>
    <t>22800</t>
  </si>
  <si>
    <t xml:space="preserve"> 6952506407576</t>
  </si>
  <si>
    <t>SRT7i Revenger,   Luminus SFT-70 3000 люмен 800часов 580м 21700i идет в комплекте (NL2150HPi 5000 мАч)</t>
  </si>
  <si>
    <t>16270</t>
  </si>
  <si>
    <t xml:space="preserve"> 6952506407651</t>
  </si>
  <si>
    <t>Повседневный фонарь EDC</t>
  </si>
  <si>
    <t>E4K , 4xCREE XP-L2 V6 LED 4400Люмен 211м 700ч Li-ion 21700 в комплекте (NL2150HPR 5000 мАч)</t>
  </si>
  <si>
    <t>19280</t>
  </si>
  <si>
    <t xml:space="preserve"> 6952506405657</t>
  </si>
  <si>
    <t>EDC25 , 2 светодиода UHi 20 3000 люмен 300 метров 55 часов Встроенный литий-ионный аккумулятор емкостью 1700 мАч</t>
  </si>
  <si>
    <t>0564</t>
  </si>
  <si>
    <t xml:space="preserve"> 6952506408160</t>
  </si>
  <si>
    <t>EDC27 Uhi,  3100 люмен 55 часов 305м Встроенный литий-ионный аккумулятор емкостью 1,700 мАч</t>
  </si>
  <si>
    <t>1253</t>
  </si>
  <si>
    <t xml:space="preserve"> 6952506408351</t>
  </si>
  <si>
    <t>EDC29 LUMIN SHIELD™ , 2 x UHi 20 MAX  6500 люмен 400 метров 61 часов Встроенный литий-ионный аккумулятор емкостью 2500 мАч USB-C</t>
  </si>
  <si>
    <t>0583</t>
  </si>
  <si>
    <t xml:space="preserve"> 6952506408597</t>
  </si>
  <si>
    <t>EDC33 , 9-ядерный светодиод UHi20 MAX LED 4000 люмен 63 часов 450м Встроенный аккумулятор 18650 емкостью 4000 мАч</t>
  </si>
  <si>
    <t>0557</t>
  </si>
  <si>
    <t xml:space="preserve"> 6952506408085</t>
  </si>
  <si>
    <t>EDC35 , niteLab UHi 40 MAX LED 5000люмен 550метров 90часов NL2160 (21700 6000 мАч) USB-C</t>
  </si>
  <si>
    <t>0582</t>
  </si>
  <si>
    <t xml:space="preserve"> 6952506408139</t>
  </si>
  <si>
    <t>MH10V2 , cREE XP-L2 V6 1200люмен 1500часов 202м 1*18650/1*21700 (NL2140 4000Ah)</t>
  </si>
  <si>
    <t>19465</t>
  </si>
  <si>
    <t xml:space="preserve"> 6952506405978</t>
  </si>
  <si>
    <t xml:space="preserve">MH12V2 , cREE XP-L2 V6 LED 1200люмен 1500часов 202м 1*18650/1*21700 (NL2150 5000Ah) </t>
  </si>
  <si>
    <t>19434</t>
  </si>
  <si>
    <t xml:space="preserve"> 6952506405985</t>
  </si>
  <si>
    <t xml:space="preserve">MH15 , 2в1 Luminus SST40 2000 люмен 250м 200ч  с функцией Power Bank QC 18W встроенный аккумулятор 21700-5000mAh USB-C порт для быстрой зарядки устройств.   </t>
  </si>
  <si>
    <t>0353</t>
  </si>
  <si>
    <t xml:space="preserve"> 6952506407934</t>
  </si>
  <si>
    <t>MT06MD , nichia 219B LED 180Люмен 2/AAA 5часов 58м</t>
  </si>
  <si>
    <t>16326</t>
  </si>
  <si>
    <t xml:space="preserve"> 6952506404582</t>
  </si>
  <si>
    <t>MT1A Pro , uHi 20 LED 800 люмен 255м 20ч В комплект входит литий-ионный аккумулятор 1× NL1411R  (NL1411R 3.6V 1100mAh 3.96Wh  USB-C)</t>
  </si>
  <si>
    <t>1509</t>
  </si>
  <si>
    <t xml:space="preserve"> 6952506408573</t>
  </si>
  <si>
    <t xml:space="preserve">MT1C Pro , светодиод UHi 20  1000Люмен 360м 16ч В комплект входит литий-ионный аккумулятор NITECORE 18350 (NL1816R 1600 мАч USB-C) </t>
  </si>
  <si>
    <t>1168</t>
  </si>
  <si>
    <t xml:space="preserve"> 6952506408313</t>
  </si>
  <si>
    <t>MT21C , cREE XP-L HD V6 1000Люмен 184м 700ч 1*18650/2*CR123/2 x RCR123</t>
  </si>
  <si>
    <t>17373</t>
  </si>
  <si>
    <t xml:space="preserve"> 6952506404537</t>
  </si>
  <si>
    <t>MT2A Pro , uHi 20 LED 1000 люмен 255м 20ч 1×14100  (NL1416R 1600 мАч) со встроенным портом зарядки USB-C, 2 x AA 5часов 58м</t>
  </si>
  <si>
    <t>0511</t>
  </si>
  <si>
    <t xml:space="preserve"> 6952506407996</t>
  </si>
  <si>
    <t xml:space="preserve">MT2C Pro , светодиод UHi 20 1800Люмен 520м 28ч В комплект входит литий-ионный аккумулятор NITECORE 18650 (NL1836R 3600 мАч USB-C) </t>
  </si>
  <si>
    <t>0936</t>
  </si>
  <si>
    <t xml:space="preserve"> 6952506408252</t>
  </si>
  <si>
    <t>NWL20 , многофункциональный рабочий фонарь 600 люмен 93 метра 78 часов регулировкой от 0° до 180°, магнитным основанием.</t>
  </si>
  <si>
    <t>0210</t>
  </si>
  <si>
    <t xml:space="preserve"> 6952506407941</t>
  </si>
  <si>
    <t>P10iX , 4*CREE XP-L2 V6 4000 люмен 350часов 158м 2*CR123*1*21700i</t>
  </si>
  <si>
    <t>20905</t>
  </si>
  <si>
    <t xml:space="preserve"> 6952506406708</t>
  </si>
  <si>
    <t>P20iX , 4*CREE XP-L2 V6 4000 люмен 350часов 221м 2*CR123*1*21700i</t>
  </si>
  <si>
    <t>20899</t>
  </si>
  <si>
    <t xml:space="preserve"> 6952506406722</t>
  </si>
  <si>
    <t>Кемпинговый фонарь</t>
  </si>
  <si>
    <t>Bubble White , 100люмен 2700K 42ч 3*AAA Щелочная батарейка/(Li-ion) (аккумулятор NITECORE HLB1500 продается отдельно)</t>
  </si>
  <si>
    <t>16198</t>
  </si>
  <si>
    <t xml:space="preserve"> 6952506496013</t>
  </si>
  <si>
    <t>LR40 HIGH ARMY GREEN , кемпинг 2600-6500К 100 люмен 65ч (4000 мАч, 3,7 В)</t>
  </si>
  <si>
    <t>22629</t>
  </si>
  <si>
    <t xml:space="preserve"> 6952506407491</t>
  </si>
  <si>
    <t>LR40 HIGH WHITE , кемпинг 600-6500К 100 Люменов 65ч (4000 мАч, 3,7 В)</t>
  </si>
  <si>
    <t>22570</t>
  </si>
  <si>
    <t xml:space="preserve"> 6952506407507</t>
  </si>
  <si>
    <t>LR70 ,  3-в-1 2 светодиода Luminus SST40 3000 люмен 300 метров 600 часов аккумуляторов 21700 емкостью 5000 мАч</t>
  </si>
  <si>
    <t>22805</t>
  </si>
  <si>
    <t xml:space="preserve"> 6952506407811</t>
  </si>
  <si>
    <t>Велофонарь</t>
  </si>
  <si>
    <t>BR35 , cREE XM-L U2 1800 Люмен 17часов 176метра USB</t>
  </si>
  <si>
    <t>17189</t>
  </si>
  <si>
    <t xml:space="preserve"> 6952506404285</t>
  </si>
  <si>
    <t>Наключный фонарь</t>
  </si>
  <si>
    <t>T4K  , 4*CREE XP-L2 V6 4000Люмен 67часов 209метра порт USB-C аккумулятор емкостью 1,000 мАч</t>
  </si>
  <si>
    <t>19780</t>
  </si>
  <si>
    <t xml:space="preserve"> 6952506406524</t>
  </si>
  <si>
    <t>THUMB , з/У 85Люмен 22часов 26метра</t>
  </si>
  <si>
    <t>15248</t>
  </si>
  <si>
    <t xml:space="preserve"> 6952506402281</t>
  </si>
  <si>
    <t xml:space="preserve">THUMB LEO , з/У USB 45Люмен 500mW 22часов 24метра </t>
  </si>
  <si>
    <t>17118</t>
  </si>
  <si>
    <t xml:space="preserve"> 6952506402298</t>
  </si>
  <si>
    <t>TIKI GITD BLUE , oSRAM P8 300Люмен+UV/CRI Light 40часов 71метра Rechargeable Li-ion</t>
  </si>
  <si>
    <t>20797</t>
  </si>
  <si>
    <t xml:space="preserve"> 6952506406593</t>
  </si>
  <si>
    <t>TIKI GITD GREEN , oSRAM P8 300Люмен+UV/CRI Light 40часов 71метра Rechargeable Li-ion</t>
  </si>
  <si>
    <t>19552</t>
  </si>
  <si>
    <t xml:space="preserve"> 6952506406258</t>
  </si>
  <si>
    <t>TIKI GREY , oSRAM P8 300Люмен+UV/CRI Light 40часов 71метра Rechargeable Li-ion USB-C</t>
  </si>
  <si>
    <t>19116</t>
  </si>
  <si>
    <t xml:space="preserve"> 6952506405671</t>
  </si>
  <si>
    <t>TIKI LE BLACK , oSRAM P8 300Люмен+R/B Light 40часов 71метра Rechargeable Li-ion USB-C</t>
  </si>
  <si>
    <t>19115</t>
  </si>
  <si>
    <t xml:space="preserve"> 6952506405701</t>
  </si>
  <si>
    <t>TINI2 Black , oSRAM P8 x 2 500 Люмен 60 часов 83 метра USB-C</t>
  </si>
  <si>
    <t>19733</t>
  </si>
  <si>
    <t xml:space="preserve"> 6952506406357</t>
  </si>
  <si>
    <t>TINI2 Grey , oSRAM P8 x 2  500 Люмен 60 часов 83 метра USB-C</t>
  </si>
  <si>
    <t>19734</t>
  </si>
  <si>
    <t xml:space="preserve"> 6952506406371</t>
  </si>
  <si>
    <t>TINI2 SS , oSRAM P8 x 2 500 Люмен 60 часов 83 метра USB-C</t>
  </si>
  <si>
    <t>21928</t>
  </si>
  <si>
    <t xml:space="preserve"> 6952506407149</t>
  </si>
  <si>
    <t>TIP SE Black,  2* OSRAM P8 700Люмен 50часов 90метра  З/У USB-C</t>
  </si>
  <si>
    <t>19532</t>
  </si>
  <si>
    <t xml:space="preserve"> 6952506406166</t>
  </si>
  <si>
    <t>TIP SE Grey , 2* OSRAM P8 700Люмен 50часов 90метра З/У USB-C</t>
  </si>
  <si>
    <t>19533</t>
  </si>
  <si>
    <t xml:space="preserve"> 6952506406180</t>
  </si>
  <si>
    <t>TIP2  , cree 2*XP-G3 S3 З/У USB 720Люмен 55часов 93метра З/У USB 720Люмен 55часов 93метра</t>
  </si>
  <si>
    <t>18595</t>
  </si>
  <si>
    <t xml:space="preserve"> 6952506405060</t>
  </si>
  <si>
    <t>TUBE V2.0 AZURE , з/У USB 55Люмен 58часов 25метра</t>
  </si>
  <si>
    <t>16445</t>
  </si>
  <si>
    <t xml:space="preserve"> 6952506405428</t>
  </si>
  <si>
    <t>TUBE V2.0 BLACK , з/У USB 55Люмен 58часов 25метра</t>
  </si>
  <si>
    <t>14580</t>
  </si>
  <si>
    <t xml:space="preserve"> 6952506405350</t>
  </si>
  <si>
    <t>TUBE V2.0 GREEN , з/У USB 55Люмен 58часов 25метра</t>
  </si>
  <si>
    <t>16449</t>
  </si>
  <si>
    <t xml:space="preserve"> 6952506405435</t>
  </si>
  <si>
    <t>TUBE V2.0 JACINTH , з/У USB 55Люмен 58часов 25метра</t>
  </si>
  <si>
    <t>16446</t>
  </si>
  <si>
    <t xml:space="preserve"> 6952506405442</t>
  </si>
  <si>
    <t>TUBE V2.0 LEMON , з/У USB 55Люмен 58часов 25метра</t>
  </si>
  <si>
    <t>16448</t>
  </si>
  <si>
    <t xml:space="preserve"> 6952506405411</t>
  </si>
  <si>
    <t>TUBE V2.0 OLIVE , з/У USB 55Люмен 58часов 25метра</t>
  </si>
  <si>
    <t>14579</t>
  </si>
  <si>
    <t xml:space="preserve"> 6952506405381</t>
  </si>
  <si>
    <t>TUBE V2.0 ORANGE , з/У USB 55Люмен 58часов 25метра</t>
  </si>
  <si>
    <t>16447</t>
  </si>
  <si>
    <t xml:space="preserve"> 6952506405404</t>
  </si>
  <si>
    <t>TUBE V2.0 TRANSPARENT , з/У USB 45Люмен 48часов 1,5метра</t>
  </si>
  <si>
    <t>19455</t>
  </si>
  <si>
    <t xml:space="preserve"> 6952506405398</t>
  </si>
  <si>
    <t>TUP Black , cREE XP-L HD V6 1000Люмен 70часов 180метра</t>
  </si>
  <si>
    <t>18254</t>
  </si>
  <si>
    <t xml:space="preserve"> 6952506404940</t>
  </si>
  <si>
    <t>TUP Grey , cREE XP-L HD V6 1000Люмен 70часов 180метра</t>
  </si>
  <si>
    <t>18401</t>
  </si>
  <si>
    <t xml:space="preserve"> 6952506404988</t>
  </si>
  <si>
    <t>Налобный фонарь</t>
  </si>
  <si>
    <t>HA11 , 240люмен 40ч 90м 1*AA-1.5В / Lithium AA-1.5В</t>
  </si>
  <si>
    <t>22801</t>
  </si>
  <si>
    <t xml:space="preserve"> 6952506408832</t>
  </si>
  <si>
    <t>HA13 , 240люмен 160ч 120м 3*AAA-1.5В /HLB1300 (1,300 мАч)</t>
  </si>
  <si>
    <t>0347</t>
  </si>
  <si>
    <t xml:space="preserve"> 6952506407835</t>
  </si>
  <si>
    <t>HA15UHE , 400люмен 80метров 114часов В комплект входит 1 щелочная батарея типа АА</t>
  </si>
  <si>
    <t>0586</t>
  </si>
  <si>
    <t xml:space="preserve"> 6952506408863</t>
  </si>
  <si>
    <t xml:space="preserve">HA23UHE/MCT , 600 люмен 125ч 132м NITECORE HLB1500/3*АAA (3000K тёплый свет / 4500K нейтральный белый свет / 6500K холодный белый свет) </t>
  </si>
  <si>
    <t>2507</t>
  </si>
  <si>
    <t>HC35 , 4 x CREE XP-G3 S3 100° 2700 люмен 1200 часов 134м 1*21700/1*18650/2*RC123</t>
  </si>
  <si>
    <t>19064</t>
  </si>
  <si>
    <t xml:space="preserve"> 6952506405572</t>
  </si>
  <si>
    <t>HC60UHE , 1600 люмен 157 метров 200часов аккумулятор18650 (NL1840HP 4000 мАч) USB-C (5 В⎓2 А)</t>
  </si>
  <si>
    <t>0584</t>
  </si>
  <si>
    <t xml:space="preserve"> 6952506408276</t>
  </si>
  <si>
    <t>HC65UHE , 2000 люмен 222 метров 82часов 18650 (NL1840HP  4000 мАч) USB-C (5 В⎓2 А)</t>
  </si>
  <si>
    <t>0585</t>
  </si>
  <si>
    <t xml:space="preserve"> 6952506408115</t>
  </si>
  <si>
    <t>HC65UHE  Skyline Grey ,  Skyline Grey 2000 люмен 222 метров 82часов  (18650 NL1840HP  4000 мАч) USB-C (5 В⎓2 А)</t>
  </si>
  <si>
    <t>1453</t>
  </si>
  <si>
    <t xml:space="preserve"> 6952506408559</t>
  </si>
  <si>
    <t>HC70UHE , 1600 люмен 156 метров 220 часов  21700 (NL2160 6000 мАч) USB-C (5 В⎓2 А)</t>
  </si>
  <si>
    <t>1553</t>
  </si>
  <si>
    <t xml:space="preserve"> 6952506408689</t>
  </si>
  <si>
    <t>HU2000 UHE , 2000 люмен (6000К) 160 метров 78 часов. Питание от Power Bank так же имеет встроенный аккумулятор (3,6 В, 40 мАч для АВАРИЙНОГО режима)</t>
  </si>
  <si>
    <t>1171</t>
  </si>
  <si>
    <t xml:space="preserve"> 6952506408405</t>
  </si>
  <si>
    <t>NU05V2 KIT , high performance LED 40люмен 47часов 1.5м Комплект: З/У USB АКБ Li-ion 3.7v 120mAh</t>
  </si>
  <si>
    <t>16806</t>
  </si>
  <si>
    <t xml:space="preserve"> 6952506407309</t>
  </si>
  <si>
    <t>NU06LE,  High performance 4*LED 15люмен 75часов 1.5м З/У USB-C АКБ Li-ion 3.7v 250mAh</t>
  </si>
  <si>
    <t>21642</t>
  </si>
  <si>
    <t xml:space="preserve"> 6952506407095</t>
  </si>
  <si>
    <t>NU06MI , инфракрасный маяк ИК-свет (длина волны 940 нм) 75часов 1.5м З/У USB-C АКБ Li-ion 3.7v 250mAh</t>
  </si>
  <si>
    <t>21918</t>
  </si>
  <si>
    <t xml:space="preserve"> 6952506407248</t>
  </si>
  <si>
    <t>NU07LE , 5 диодов разных цветов 15 люмен 50часов З/У USB-С АКБ Li-ion 3.7v 300 мАч</t>
  </si>
  <si>
    <t>19722</t>
  </si>
  <si>
    <t xml:space="preserve"> 6952506406456</t>
  </si>
  <si>
    <t>NU11,  150люмен 50метров 60часов USB-C (5 В ⎓ 1 А) 600 мАч Умный инфракрасный датчик</t>
  </si>
  <si>
    <t>0356</t>
  </si>
  <si>
    <t xml:space="preserve"> 6952506407910</t>
  </si>
  <si>
    <t>NU20 Classic , niteLab UHE LED 360люмен 109часов 97м USB-C АКБ Li-ion 3.7v 500mAh</t>
  </si>
  <si>
    <t>15992</t>
  </si>
  <si>
    <t xml:space="preserve"> 6952506408382</t>
  </si>
  <si>
    <t>NU21 Midnight Shadow , 360люмен 37часов 58м З/У USB-C АКБ Li-ion 3.7v 500mAh</t>
  </si>
  <si>
    <t>0235</t>
  </si>
  <si>
    <t xml:space="preserve"> 6952506407750</t>
  </si>
  <si>
    <t>NU25 MTC , 400люмен 45часов 132метров З/У USB-C АКБ Li-ion 3.85v 700mAh</t>
  </si>
  <si>
    <t>17271</t>
  </si>
  <si>
    <t xml:space="preserve"> 6952506407439</t>
  </si>
  <si>
    <t>NU25 UL , 400люмен 45часов 64м З/У USB-C АКБ Li-ion 3.7v 650mAh</t>
  </si>
  <si>
    <t>22320</t>
  </si>
  <si>
    <t xml:space="preserve"> 6952506407446</t>
  </si>
  <si>
    <t>NU27 Black UHE,  600люмен 57 часов 123 м (теплый свет 3000 К / нейтральный белый свет 4500 К / холодный белый свет 6500 К)З/У USB-C АКБ Li-ion 3.7v 850mAh</t>
  </si>
  <si>
    <t>0434</t>
  </si>
  <si>
    <t xml:space="preserve"> 6952506408627</t>
  </si>
  <si>
    <t>NU27 White UHE , 600люмен 57 часов 123 м (теплый свет 3000 К / нейтральный белый свет 4500 К / холодный белый свет 6500 К)З/У USB-C АКБ Li-ion 3.7v 850mAh</t>
  </si>
  <si>
    <t>1720</t>
  </si>
  <si>
    <t xml:space="preserve"> 6952506408665</t>
  </si>
  <si>
    <t>NU30 , 4×NiteLab UHE LEDs + CRI&gt;90 500люмен 97ч 130м З/У Type-C АКБ Li-ion 3.7v 1500mAh</t>
  </si>
  <si>
    <t>1245</t>
  </si>
  <si>
    <t xml:space="preserve"> 6952506408337</t>
  </si>
  <si>
    <t>NU33 Primary white , lED+CRI&gt;90 700люмен 147ч 135м З/У Type-C АКБ Li-ion 3.7v 2000mAh</t>
  </si>
  <si>
    <t>22319</t>
  </si>
  <si>
    <t xml:space="preserve"> 6952506407392</t>
  </si>
  <si>
    <t>NU35 , cREE XP-G3 S3 LED Black 460люмен 340ч 48м З/У USB АКБ Li-ion 3.7v 590mAh/3*AAA</t>
  </si>
  <si>
    <t>19588</t>
  </si>
  <si>
    <t xml:space="preserve"> 6952506406289</t>
  </si>
  <si>
    <t>NU45 UHE , 1700 люмен 172м 86ч Встроенный литий-ионный аккумулятор 18650 емкостью в 4000mAh</t>
  </si>
  <si>
    <t>0352</t>
  </si>
  <si>
    <t xml:space="preserve"> 6952506408221</t>
  </si>
  <si>
    <t>NU53 UHE,  1800 люмен 175метров 153часов Встроенный литий-ионный 21700 аккумулятор емкостью в 6000mAh</t>
  </si>
  <si>
    <t>0588</t>
  </si>
  <si>
    <t xml:space="preserve"> 6952506408290</t>
  </si>
  <si>
    <t>UT05, high CRI COB Light Source 400люмен 160° CRI&gt;90 4000K 13ч 27м</t>
  </si>
  <si>
    <t>22274</t>
  </si>
  <si>
    <t xml:space="preserve"> 6952506407262</t>
  </si>
  <si>
    <t>UT27 Black, cREE XP-G3 S3 Fusion Elite Zoom 800люмен 6500K/3000K 14ч 168м Li-ion HLB1300 или 3*AAA</t>
  </si>
  <si>
    <t>21467</t>
  </si>
  <si>
    <t xml:space="preserve"> 6952506408429</t>
  </si>
  <si>
    <t>UT27 White, cREE XP-G3 S3 Fusion Elite Zoom 800люмен 6500K/3000K 11ч 160м Li-ion HLB1300 или 3*AAA</t>
  </si>
  <si>
    <t>1250</t>
  </si>
  <si>
    <t xml:space="preserve"> 6952506408436</t>
  </si>
  <si>
    <t>Расширенный аккумуляторный отсек на 18650 , для налобного фонаря NU40/NU43/NU50 (без аккумулятора)</t>
  </si>
  <si>
    <t>11003</t>
  </si>
  <si>
    <t xml:space="preserve"> 6952506496235</t>
  </si>
  <si>
    <t>Ультрафиолетовый фонарь</t>
  </si>
  <si>
    <t>TIKI UV , luminus SST-10UV 365nh 1000мВт+ CRI white LEDs 2часа Rechargeable Li-ion</t>
  </si>
  <si>
    <t>21077</t>
  </si>
  <si>
    <t xml:space="preserve"> 6952506406821</t>
  </si>
  <si>
    <t>Power Bank</t>
  </si>
  <si>
    <t>CARBO10000 , power Bank емкость:10,000mAh 3.85V (38.5Wh)</t>
  </si>
  <si>
    <t>22631</t>
  </si>
  <si>
    <t xml:space="preserve"> 6952506495795</t>
  </si>
  <si>
    <t>CARBO20000, power Bank емкость:10,000mAh 3.85V (38.5Wh)</t>
  </si>
  <si>
    <t>22630</t>
  </si>
  <si>
    <t xml:space="preserve"> 6952506495702</t>
  </si>
  <si>
    <t>NB10000 Gen2 , power Bank 18W емкость:10000 мАч 3,85 В (38,5 Вт/ч)</t>
  </si>
  <si>
    <t>19464</t>
  </si>
  <si>
    <t xml:space="preserve"> 6952506493685</t>
  </si>
  <si>
    <t>NB20000 Gen3 , power Bank Емкость: 20,000 мАч 3.6 В (72 Втч) Номинальная мощность: 11, 220 мАч 5 В (TYP 3A)</t>
  </si>
  <si>
    <t>20702</t>
  </si>
  <si>
    <t xml:space="preserve"> 6952506496839</t>
  </si>
  <si>
    <t>NC10000 , power Bank 20W -10° емкость:10000 мАч 3,85 В (38,5 Вт/ч)</t>
  </si>
  <si>
    <t>22315</t>
  </si>
  <si>
    <t xml:space="preserve"> 6952506495429</t>
  </si>
  <si>
    <t>NW5000 MAGNETIC , pOWER BANK из углеродного волокна поддерживает беспроводную зарядку Qi 15 Вт и проводную зарядку QC/PD 20 Вт,емкостью: 5000 мАч (19,25 Вт/ч)</t>
  </si>
  <si>
    <t>0552</t>
  </si>
  <si>
    <t xml:space="preserve"> 6952506496440</t>
  </si>
  <si>
    <t>POCKET10000 , power Bank емкость:10000 мАч 3,85 В (38,5 Вт/ч)</t>
  </si>
  <si>
    <t>2567</t>
  </si>
  <si>
    <t>SUMMIT10000,  Power Bank емкость: 10000 мАч 3,85 В (38,5 Вт/ч)  -40 ° C (-40 ° F)</t>
  </si>
  <si>
    <t>22802</t>
  </si>
  <si>
    <t xml:space="preserve"> 6952506495733</t>
  </si>
  <si>
    <t>SUMMIT20000 , power Bank емкость:20,000mAh 3.85V (77Wh) -40°C (-40°F)</t>
  </si>
  <si>
    <t>0651</t>
  </si>
  <si>
    <t xml:space="preserve"> 6952506495955</t>
  </si>
  <si>
    <t xml:space="preserve">Расширенный комплект Carbon Battery ™ 6K, для налобного фонаря NU40/NU43/NU45/NU50/NU53 </t>
  </si>
  <si>
    <t>0755</t>
  </si>
  <si>
    <t xml:space="preserve"> 6952506496525</t>
  </si>
  <si>
    <t>Аккумуляторы</t>
  </si>
  <si>
    <t>HLB1500,  NEW Li-ion 3.7v 1500mAh для UT27/HA13/Bubble</t>
  </si>
  <si>
    <t>21468</t>
  </si>
  <si>
    <t xml:space="preserve"> 6952506496938</t>
  </si>
  <si>
    <t>NBP68HD , 98W TM26.TM28.TM39 8*18650 Расширенный литий-ионная аккумуляторная батарея</t>
  </si>
  <si>
    <t>10220</t>
  </si>
  <si>
    <t xml:space="preserve"> 6952506492206</t>
  </si>
  <si>
    <t>NL1410 14500 , li-ion 3.7v 1000mA</t>
  </si>
  <si>
    <t>0594</t>
  </si>
  <si>
    <t xml:space="preserve"> 6952506496334</t>
  </si>
  <si>
    <t>NL1411R 14500 1100мАч 3,6В (3,96 Втч/3A) USB-C Аккумулятор с защитой</t>
  </si>
  <si>
    <t>2742</t>
  </si>
  <si>
    <t xml:space="preserve">NL166 RCR123/16340 , li-ion 3.7v 650mAH </t>
  </si>
  <si>
    <t>9971</t>
  </si>
  <si>
    <t xml:space="preserve"> 6952506490318</t>
  </si>
  <si>
    <t xml:space="preserve">NL169 RCR123/16340 , li-ion 3.7v 950mAH </t>
  </si>
  <si>
    <t>0346</t>
  </si>
  <si>
    <t xml:space="preserve"> 6952506496242</t>
  </si>
  <si>
    <t xml:space="preserve">NL169R USB-C RCR123/16340 , li-ion 3.7v 950mAH </t>
  </si>
  <si>
    <t>0595</t>
  </si>
  <si>
    <t xml:space="preserve"> 6952506496341</t>
  </si>
  <si>
    <t xml:space="preserve">NL1823 18650 , li-ion 3.7v 2300mA </t>
  </si>
  <si>
    <t>11596</t>
  </si>
  <si>
    <t xml:space="preserve"> 6952506491476</t>
  </si>
  <si>
    <t xml:space="preserve">NL1826 18650 , li-ion 3.7v 2600mA </t>
  </si>
  <si>
    <t>9324</t>
  </si>
  <si>
    <t xml:space="preserve"> 6952506491483</t>
  </si>
  <si>
    <t xml:space="preserve">NL1832 18650 , li-ion 3.7v 3200mA </t>
  </si>
  <si>
    <t>10386</t>
  </si>
  <si>
    <t xml:space="preserve"> 6952506491490</t>
  </si>
  <si>
    <t xml:space="preserve">NL1834 18650 , li-ion 3.7v 3400mA </t>
  </si>
  <si>
    <t>10927</t>
  </si>
  <si>
    <t xml:space="preserve"> 6952506491506</t>
  </si>
  <si>
    <t>NL1835LTHP 18650 (-40°C) , li-ion 3.6v 3500mA 8A Морозостойкий</t>
  </si>
  <si>
    <t>21871</t>
  </si>
  <si>
    <t xml:space="preserve"> 6952506494873</t>
  </si>
  <si>
    <t xml:space="preserve">NL1836 18650, li-ion 3.6v 3600mA 3А (12.96Wh) </t>
  </si>
  <si>
    <t>0349</t>
  </si>
  <si>
    <t xml:space="preserve"> 6952506495979</t>
  </si>
  <si>
    <t xml:space="preserve">NL1836HP 18650 , li-ion 3.6v 3600mA 3А (12.96Wh) </t>
  </si>
  <si>
    <t>16890</t>
  </si>
  <si>
    <t xml:space="preserve"> 6952506495986</t>
  </si>
  <si>
    <t xml:space="preserve">NL1836R USB-C 18650 , li-ion 3.6v 3600mA 3А (12.96Wh) </t>
  </si>
  <si>
    <t>0589</t>
  </si>
  <si>
    <t xml:space="preserve"> 6952506495993</t>
  </si>
  <si>
    <t xml:space="preserve">NL1840 18650 , li-ion 3.6v 4000mAh </t>
  </si>
  <si>
    <t>0650</t>
  </si>
  <si>
    <t xml:space="preserve"> 6952506496396</t>
  </si>
  <si>
    <t xml:space="preserve">NL1840HP 18650 , li-ion 3.6v 10A 4000mAh </t>
  </si>
  <si>
    <t>0643</t>
  </si>
  <si>
    <t xml:space="preserve"> 6952506496402</t>
  </si>
  <si>
    <t>NL2150HPR USB-C 21700 , li-ion 3.6v 5000mAh 15A</t>
  </si>
  <si>
    <t>22602</t>
  </si>
  <si>
    <t xml:space="preserve"> 6952506493739</t>
  </si>
  <si>
    <t>NL2153HPi 21700 , li-ion 3.6v 5500mAh 20A для i4000/P30i/P20i/P10i</t>
  </si>
  <si>
    <t>0802</t>
  </si>
  <si>
    <t xml:space="preserve"> 6952506495917</t>
  </si>
  <si>
    <t>Зарядные устройства</t>
  </si>
  <si>
    <t>D4 , 18650/16340 на 4*АКБ Intellicharge V2 Совместим с Li-ion и Ni-MH/Ni-Cd аккумуляторами с автоматическим определением!</t>
  </si>
  <si>
    <t>11480</t>
  </si>
  <si>
    <t xml:space="preserve"> 6952506491223</t>
  </si>
  <si>
    <t>NEW Ci2 , 18650/21700 на 2*АКБ Type-C Intellicharge V2 Совместим с Li-ion и Ni-MH/Ni-Cd аккумуляторами с автоматическим определением!</t>
  </si>
  <si>
    <t>22291</t>
  </si>
  <si>
    <t xml:space="preserve"> 6952506495351</t>
  </si>
  <si>
    <t>NEW Ci4,  18650/21700 на 4*АКБ Type-C Intellicharge V2 Совместим с Li-ion и Ni-MH/Ni-Cd аккумуляторами с автоматическим определением!</t>
  </si>
  <si>
    <t>22292</t>
  </si>
  <si>
    <t xml:space="preserve"> 6952506495368</t>
  </si>
  <si>
    <t>NEW i2 , 18650/16340 на 2*АКБ Intellicharge V2 Совместим с Li-ion и Ni-MH/Ni-Cd аккумуляторами с автоматическим определением!</t>
  </si>
  <si>
    <t>14938</t>
  </si>
  <si>
    <t xml:space="preserve"> 6952506491384</t>
  </si>
  <si>
    <t>NEW i4 , 18650/16340 на 4*АКБ Intellicharge V2 Совместим с Li-ion и Ni-MH/Ni-Cd аккумуляторами с автоматическим определением!</t>
  </si>
  <si>
    <t>15364</t>
  </si>
  <si>
    <t xml:space="preserve"> 6952506491391</t>
  </si>
  <si>
    <t>NLink10 Магнитный кабель для зарядки</t>
  </si>
  <si>
    <t>2706</t>
  </si>
  <si>
    <t>SC4 18650/16340 , на 4*АКБ Intellicharge V2 Совместим с Li-ion и Ni-MH/Ni-Cd аккумуляторами с автоматическим определением!</t>
  </si>
  <si>
    <t>16652</t>
  </si>
  <si>
    <t xml:space="preserve"> 6952506491513</t>
  </si>
  <si>
    <t>UI1 18650/21700 , на 1*АКБ Intellicharge V2 Совместим с Li-ion и IMR аккумуляторами с автоматическим определением!</t>
  </si>
  <si>
    <t>18476</t>
  </si>
  <si>
    <t xml:space="preserve"> 6952506492916</t>
  </si>
  <si>
    <t>UM2 18650/21700 , intellicharge V2 USB-C с QC-входом на 2*АКБ Совместим с Li-ion/IMR и Ni-MH/Ni-Cd аккумуляторами с автоматическим определением!</t>
  </si>
  <si>
    <t>18264</t>
  </si>
  <si>
    <t xml:space="preserve"> 6952506492787</t>
  </si>
  <si>
    <t>UM4 18650/21700 , intellicharge V2 USB-C с QC-входом на 4*АКБ Совместим с Li-ion/IMR и Ni-MH/Ni-Cd аккумуляторами с автоматическим определением!</t>
  </si>
  <si>
    <t>18265</t>
  </si>
  <si>
    <t xml:space="preserve"> 6952506492794</t>
  </si>
  <si>
    <t>UMS2 18650/21700 , intellicharge V2 USB-C с QC-входом на 2*АКБ Совместим с Li-ion/IMR и Ni-MH/Ni-Cd аккумуляторами с автоматическим определением!</t>
  </si>
  <si>
    <t>18546</t>
  </si>
  <si>
    <t xml:space="preserve"> 6952506492817</t>
  </si>
  <si>
    <t>UMS4 18650/21700 , intellicharge V2 USB-C с QC-входом на 4*АКБ Совместим с Li-ion/IMR и Ni-MH/Ni-Cd аккумуляторами с автоматическим определением!</t>
  </si>
  <si>
    <t>18547</t>
  </si>
  <si>
    <t xml:space="preserve"> 6952506492824</t>
  </si>
  <si>
    <t>Кемпинг</t>
  </si>
  <si>
    <t>EMR05 ТАС , портативный электронный многоцелевой отпугиватель комаров и мошек оснащены системой нагрева FCB 2.0</t>
  </si>
  <si>
    <t>0130</t>
  </si>
  <si>
    <t xml:space="preserve"> 6952506496730</t>
  </si>
  <si>
    <t>EMR06 ТАС , портативный электронный многоцелевой отпугиватель комаров и мошек оснащены системой нагрева FCB 2.0</t>
  </si>
  <si>
    <t>0191</t>
  </si>
  <si>
    <t xml:space="preserve"> 6952506496747</t>
  </si>
  <si>
    <t>EMR10 , портативный ультразвуковой репеллент, электронный многоцелевой отпугиватель комаров и мошек: USB-C 21700x2 10000мАч</t>
  </si>
  <si>
    <t>22318</t>
  </si>
  <si>
    <t xml:space="preserve"> 6952506495399</t>
  </si>
  <si>
    <t>EMR20 , портативный электронный многоцелевой отпугиватель комаров и мошек: USB-C Емкость 10000 мАч 36 Вт.ч</t>
  </si>
  <si>
    <t>22618</t>
  </si>
  <si>
    <t xml:space="preserve"> 6952506495580</t>
  </si>
  <si>
    <t xml:space="preserve">EMR30SE , портативный электронный многоцелевой отпугиватель комаров и мошек: Температура нагрева: 165℃ / 329℉ работает от Power Bank </t>
  </si>
  <si>
    <t>0257</t>
  </si>
  <si>
    <t xml:space="preserve"> 6952506496273</t>
  </si>
  <si>
    <t>EMR40 , портативный электронный многоцелевой отпугиватель комаров и мошек: USB-C 7800 мАч, 28 Втч</t>
  </si>
  <si>
    <t>0253</t>
  </si>
  <si>
    <t xml:space="preserve"> 6952506496266</t>
  </si>
  <si>
    <t>NEF02 White , портативный вентилятор для кемпинга: Источник питания 1200 мАч 7,5 часов 5W</t>
  </si>
  <si>
    <t>1868</t>
  </si>
  <si>
    <t>NEF03 White , портативный вентилятор для кемпинга: Источник питания 3600 мАч</t>
  </si>
  <si>
    <t>1232</t>
  </si>
  <si>
    <t>NEF10 Grey , портативный вентилятор для кемпинга: Источник питания 10000 мАч</t>
  </si>
  <si>
    <t>22562</t>
  </si>
  <si>
    <t xml:space="preserve"> 6952506495436</t>
  </si>
  <si>
    <t>NEF10 White, портативный вентилятор для кемпинга: Источник питания 10000 мАч</t>
  </si>
  <si>
    <t>22317</t>
  </si>
  <si>
    <t xml:space="preserve"> 6952506495443</t>
  </si>
  <si>
    <t>NEF20 , портативный вентилятор: 360° Источник питания 4000 мАч 12 часов 47 дБ</t>
  </si>
  <si>
    <t>0190</t>
  </si>
  <si>
    <t xml:space="preserve"> 6952506495924</t>
  </si>
  <si>
    <t>Портативная электростанция</t>
  </si>
  <si>
    <t>NES1200 , 348000mAh Портативная электростанция 1252,8 Вт.ч (21,6В,58А.ч) (348000 мА.ч)</t>
  </si>
  <si>
    <t>21437</t>
  </si>
  <si>
    <t xml:space="preserve"> 6952506406890</t>
  </si>
  <si>
    <t>NPS600,  165000mAh Портативная электростанция 594Wh (10.8V, 55Ah) (165000mAh)</t>
  </si>
  <si>
    <t>19093</t>
  </si>
  <si>
    <t xml:space="preserve"> 6952506405800</t>
  </si>
  <si>
    <t>Солнечная панель</t>
  </si>
  <si>
    <t>FSP100 , солнечная панель 100W способен заряжать NSP200*2ч-NSP400*4.5ч-NSP600*6ч</t>
  </si>
  <si>
    <t>19388</t>
  </si>
  <si>
    <t xml:space="preserve"> 6952506493821</t>
  </si>
  <si>
    <t xml:space="preserve">FSP100W , водонепроницаемая Солнечная панель 100W FSP100 способен заряжать NSP200*2ч-NSP400*4.5ч-NSP600*6ч </t>
  </si>
  <si>
    <t>20703</t>
  </si>
  <si>
    <t xml:space="preserve"> 6952506494484</t>
  </si>
  <si>
    <t>FSP30 , солнечная панель 30W 2*USB-A / 1*USB-C</t>
  </si>
  <si>
    <t>22555</t>
  </si>
  <si>
    <t xml:space="preserve"> 6952506495573</t>
  </si>
  <si>
    <t>Разветвительный кабель FSP , для панеля FSP100 5 метров</t>
  </si>
  <si>
    <t>20693</t>
  </si>
  <si>
    <t xml:space="preserve"> 6952506494460</t>
  </si>
  <si>
    <t>Удлинитель для панели FSP100 10 метров</t>
  </si>
  <si>
    <t>20692</t>
  </si>
  <si>
    <t xml:space="preserve"> 6952506494453</t>
  </si>
  <si>
    <t>Текстиль</t>
  </si>
  <si>
    <t>BP20 , рюкзак объем 20литров размеры:45*28*12см вес 1.5кг</t>
  </si>
  <si>
    <t>16828</t>
  </si>
  <si>
    <t xml:space="preserve"> 6952506492473</t>
  </si>
  <si>
    <t>Карманная сумка NPP10 Camo , 500D размеры:12.5см*9.5см*1см/шнур 60см</t>
  </si>
  <si>
    <t>21359</t>
  </si>
  <si>
    <t xml:space="preserve"> 6952506494699</t>
  </si>
  <si>
    <t>Портативная сумка NPP40 OLIVE GR , 500D размеры:20см*13см*7.5см</t>
  </si>
  <si>
    <t>21874</t>
  </si>
  <si>
    <t xml:space="preserve"> 6952506495030</t>
  </si>
  <si>
    <t>Поясная сумка BLT10 , размеры: S/M 64*80см L/XL: 90cm-120cm вес 80г</t>
  </si>
  <si>
    <t>19594</t>
  </si>
  <si>
    <t xml:space="preserve"> 6952506494231</t>
  </si>
  <si>
    <t>Рюкзак BP18 , 500DNylon Backpack Объем 18литров размеры:47*24*16см вес 790г</t>
  </si>
  <si>
    <t>21357</t>
  </si>
  <si>
    <t xml:space="preserve"> 6952506494675</t>
  </si>
  <si>
    <t>Рюкзак BP23 , 600D  Объем 23литров размеры:45*28*16.5см вес 1.46кг</t>
  </si>
  <si>
    <t>22635</t>
  </si>
  <si>
    <t xml:space="preserve"> 6952506495627</t>
  </si>
  <si>
    <t>Рюкзак BP23 PRO , 600D CORDURA Объем 23литров размеры:47*29*15см вес 1.26кг</t>
  </si>
  <si>
    <t>0355</t>
  </si>
  <si>
    <t xml:space="preserve"> 6952506496280</t>
  </si>
  <si>
    <t>Рюкзак WDB05 , водонепроницаемый 500D Nylon Объем 5литров IPX5 размеры:9*40см</t>
  </si>
  <si>
    <t>19614</t>
  </si>
  <si>
    <t xml:space="preserve"> 6952506494262</t>
  </si>
  <si>
    <t>Рюкзак WDB20 , водонепроницаемый 500D Nylon Объем 20литров IPX5 размеры:67*41*22см</t>
  </si>
  <si>
    <t>19613</t>
  </si>
  <si>
    <t xml:space="preserve"> 6952506494279</t>
  </si>
  <si>
    <t>Сумка NUP30 BLACK , размеры:28.5*19*7.5см</t>
  </si>
  <si>
    <t>18739</t>
  </si>
  <si>
    <t xml:space="preserve"> 6952506492749</t>
  </si>
  <si>
    <t>Сумка SLB03 BLACK , 500D рзмеры:26*12.5*5см 1.6л 220г</t>
  </si>
  <si>
    <t>22290</t>
  </si>
  <si>
    <t xml:space="preserve"> 6952506495313</t>
  </si>
  <si>
    <t>Сумка SLB04 BLACK , 400D рзмеры:25*5.5*19см 1.5л 135г</t>
  </si>
  <si>
    <t>22797</t>
  </si>
  <si>
    <t xml:space="preserve"> 6952506495634</t>
  </si>
  <si>
    <t>Сумка SLB05 BLACK,  Нейлоновая ткань 500D / нейлоновая ткань с покрытием 600D</t>
  </si>
  <si>
    <t>0815</t>
  </si>
  <si>
    <t xml:space="preserve"> 6952506495825</t>
  </si>
  <si>
    <t>Сумка SLB06,  BLACK Нейлоновая ткань 500D CORDURA®, полиэфирная ткань 400D  7 л / 427 куб. дюймов</t>
  </si>
  <si>
    <t>2211</t>
  </si>
  <si>
    <t>Сумка SLB09 BLACK , 500D рзмеры:29*12*43см 9л 760г</t>
  </si>
  <si>
    <t>21596</t>
  </si>
  <si>
    <t xml:space="preserve"> 6952506494903</t>
  </si>
  <si>
    <t>Выносная кнопка</t>
  </si>
  <si>
    <t>Выносная кнопка RSW1 Pro , для MH12/25 PRO</t>
  </si>
  <si>
    <t>0803</t>
  </si>
  <si>
    <t>Выносная кнопка RSW2i , подходит для: P10i/P20i/P20i UV/P10iX/P20iX/P23i/P30i/P35i</t>
  </si>
  <si>
    <t>20904</t>
  </si>
  <si>
    <t xml:space="preserve"> 6952506494477</t>
  </si>
  <si>
    <t>Выносная кнопка RSW2i WL , подходит для: P10i/P20i/P20i UV/P10iX/P20iX/P23i/P30i/P35i</t>
  </si>
  <si>
    <t>22327</t>
  </si>
  <si>
    <t xml:space="preserve"> 6952506495450</t>
  </si>
  <si>
    <t>Выносная кнопка RSW3,  Подходит для: NEWP30/MH12V2/MH25V2/MH12S/MH25S</t>
  </si>
  <si>
    <t>19277</t>
  </si>
  <si>
    <t xml:space="preserve"> 6952506493722</t>
  </si>
  <si>
    <t>Крепление подствольное</t>
  </si>
  <si>
    <t>Крепление GM02Pro , посадочное место 25,8/26,5мм</t>
  </si>
  <si>
    <t>11979</t>
  </si>
  <si>
    <t xml:space="preserve"> 6952506490394</t>
  </si>
  <si>
    <t>Крепление Магнитное GM02MH , посадочное место 25,4мм</t>
  </si>
  <si>
    <t>19042</t>
  </si>
  <si>
    <t xml:space="preserve"> 6952506493531</t>
  </si>
  <si>
    <t>Аксессуары для фонарей</t>
  </si>
  <si>
    <t>Headband HB02</t>
  </si>
  <si>
    <t>9325</t>
  </si>
  <si>
    <t xml:space="preserve"> 6952506490240</t>
  </si>
  <si>
    <t>NTL10 , шнурок</t>
  </si>
  <si>
    <t>11975</t>
  </si>
  <si>
    <t xml:space="preserve"> 6952506490967</t>
  </si>
  <si>
    <t>NTL20 , шнурок</t>
  </si>
  <si>
    <t>11976</t>
  </si>
  <si>
    <t xml:space="preserve"> 6952506490974</t>
  </si>
  <si>
    <t>SG7 , силиконовая смазка для фонарей</t>
  </si>
  <si>
    <t>9542</t>
  </si>
  <si>
    <t xml:space="preserve"> 6952506490028</t>
  </si>
  <si>
    <t>Аксессуары для фото и видео</t>
  </si>
  <si>
    <t>FX2 PRO , предназначено для зарядки Fujifilm NP-T125</t>
  </si>
  <si>
    <t>18366</t>
  </si>
  <si>
    <t xml:space="preserve"> 6952506492893</t>
  </si>
  <si>
    <t>UAC20 , uSB-C USB-A 2 Ток: 3A (MAX)</t>
  </si>
  <si>
    <t>18969</t>
  </si>
  <si>
    <t xml:space="preserve"> 6952506493272</t>
  </si>
  <si>
    <t>UCN3,  Canon LP-E6N Предназначено для зарядки Canon</t>
  </si>
  <si>
    <t>18365</t>
  </si>
  <si>
    <t xml:space="preserve"> 6952506492886</t>
  </si>
  <si>
    <t>UCN4 PRO , canon LP-E4-N Совместимые модели: Цифровые зеркальные фотокамеры EOS: Canon EOS-1D X Mark III, Canon EOS-1D X Mark II, Canon EOS-1D X, Canon EOS-1Ds Mark III, Canon EOS-1D Mark IV,</t>
  </si>
  <si>
    <t>19457</t>
  </si>
  <si>
    <t>UHX1 Pro , system Совместимые модели: X1D 50C, X1D II 50C</t>
  </si>
  <si>
    <t>18971</t>
  </si>
  <si>
    <t xml:space="preserve"> 6952506493173</t>
  </si>
  <si>
    <t>ULM10PRO , leica BP-SCL5 Предназначено для Leica BP-SCL5</t>
  </si>
  <si>
    <t>18267</t>
  </si>
  <si>
    <t xml:space="preserve"> 6952506492725</t>
  </si>
  <si>
    <t>ULM240PRO , leica BP-SCL2 Предназначено для Leica M (Typ262), M (Typ246), M (Typ240), MP, M240P</t>
  </si>
  <si>
    <t>19458</t>
  </si>
  <si>
    <t>ULSL,  Leica BP-SCL4 Предназначено для Leica BP-SCL4</t>
  </si>
  <si>
    <t>19461</t>
  </si>
  <si>
    <t>UNK2 , nikon camera batterie (EN-EL15a/EN-EL15b)</t>
  </si>
  <si>
    <t>18960</t>
  </si>
  <si>
    <t>Бокс для батареек</t>
  </si>
  <si>
    <t xml:space="preserve">NBM41  Бокс черный </t>
  </si>
  <si>
    <t>22196</t>
  </si>
  <si>
    <t xml:space="preserve"> 6952506495160</t>
  </si>
  <si>
    <t>NBM41 Бокс желтый , магазин для хранения аккумуляторов 4*21700/18650</t>
  </si>
  <si>
    <t>22195</t>
  </si>
  <si>
    <t xml:space="preserve"> 6952506495177</t>
  </si>
  <si>
    <t>Итого: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</si>
</sst>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4"/>
      <color rgb="FFFF0000"/>
      <name val="Arial"/>
    </font>
    <font>
      <b val="0"/>
      <i val="0"/>
      <strike val="0"/>
      <u val="single"/>
      <sz val="10"/>
      <color rgb="FF0000FF"/>
      <name val="Arial"/>
    </font>
    <font>
      <b val="1"/>
      <i val="0"/>
      <strike val="0"/>
      <u val="none"/>
      <sz val="16"/>
      <color rgb="FFFF0000"/>
      <name val="Arial"/>
    </font>
    <font>
      <b val="1"/>
      <i val="0"/>
      <strike val="0"/>
      <u val="single"/>
      <sz val="13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single"/>
      <sz val="12"/>
      <color rgb="FF000000"/>
      <name val="Arial"/>
    </font>
    <font>
      <b val="1"/>
      <i val="0"/>
      <strike val="0"/>
      <u val="none"/>
      <sz val="14"/>
      <color rgb="FF0000ff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993300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14">
    <border>
      <left/>
      <right/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C3C3C"/>
      </left>
      <right/>
      <top style="thin">
        <color rgb="FF3C3C3C"/>
      </top>
      <bottom/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/>
      <top/>
      <bottom style="thin">
        <color rgb="FF3C3C3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3C3C3C"/>
      </bottom>
      <diagonal/>
    </border>
    <border>
      <left style="thin">
        <color rgb="FF3C3C3C"/>
      </left>
      <right style="thin">
        <color rgb="FF000000"/>
      </right>
      <top style="thin">
        <color rgb="FF3C3C3C"/>
      </top>
      <bottom style="thin">
        <color rgb="FF3C3C3C"/>
      </bottom>
      <diagonal/>
    </border>
    <border>
      <left/>
      <right style="thin">
        <color rgb="FF000000"/>
      </right>
      <top/>
      <bottom style="thin">
        <color rgb="FF3C3C3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6">
    <xf xfId="0" fontId="0" numFmtId="0" fillId="0" borderId="0" applyFont="0" applyNumberFormat="0" applyFill="0" applyBorder="0" applyAlignment="0"/>
    <xf xfId="0" fontId="1" numFmtId="49" fillId="0" borderId="1" applyFont="1" applyNumberFormat="1" applyFill="0" applyBorder="1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1" numFmtId="2" fillId="0" borderId="1" applyFont="1" applyNumberFormat="1" applyFill="0" applyBorder="1" applyAlignment="1">
      <alignment horizontal="center" vertical="center" textRotation="0" wrapText="false" shrinkToFit="false"/>
    </xf>
    <xf xfId="0" fontId="1" numFmtId="2" fillId="0" borderId="2" applyFont="1" applyNumberFormat="1" applyFill="0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2" borderId="3" applyFont="1" applyNumberFormat="0" applyFill="1" applyBorder="1" applyAlignment="1">
      <alignment horizontal="center" vertical="center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49" fillId="2" borderId="2" applyFont="1" applyNumberFormat="1" applyFill="1" applyBorder="1" applyAlignment="1">
      <alignment horizontal="center" vertical="center" textRotation="0" wrapText="false" shrinkToFit="false"/>
    </xf>
    <xf xfId="0" fontId="2" numFmtId="49" fillId="2" borderId="6" applyFont="1" applyNumberFormat="1" applyFill="1" applyBorder="1" applyAlignment="1">
      <alignment horizontal="center" vertical="center" textRotation="0" wrapText="false" shrinkToFit="false"/>
    </xf>
    <xf xfId="0" fontId="3" numFmtId="49" fillId="2" borderId="1" applyFont="1" applyNumberFormat="1" applyFill="1" applyBorder="1" applyAlignment="1">
      <alignment horizontal="center" vertical="bottom" textRotation="0" wrapText="false" shrinkToFit="false"/>
    </xf>
    <xf xfId="0" fontId="1" numFmtId="49" fillId="2" borderId="1" applyFont="1" applyNumberFormat="1" applyFill="1" applyBorder="1" applyAlignment="1">
      <alignment horizontal="center" vertical="bottom" textRotation="0" wrapText="false" shrinkToFit="false"/>
    </xf>
    <xf xfId="0" fontId="4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0" fillId="2" borderId="3" applyFont="1" applyNumberFormat="0" applyFill="1" applyBorder="1" applyAlignment="1">
      <alignment horizontal="center" vertical="center" textRotation="0" wrapText="false" shrinkToFit="false"/>
    </xf>
    <xf xfId="0" fontId="2" numFmtId="2" fillId="2" borderId="1" applyFont="1" applyNumberFormat="1" applyFill="1" applyBorder="1" applyAlignment="1">
      <alignment horizontal="center" vertical="center" textRotation="0" wrapText="true" shrinkToFit="false"/>
    </xf>
    <xf xfId="0" fontId="2" numFmtId="2" fillId="2" borderId="3" applyFont="1" applyNumberFormat="1" applyFill="1" applyBorder="1" applyAlignment="1">
      <alignment horizontal="center" vertical="center" textRotation="0" wrapText="true" shrinkToFit="false"/>
    </xf>
    <xf xfId="0" fontId="2" numFmtId="2" fillId="2" borderId="7" applyFont="1" applyNumberFormat="1" applyFill="1" applyBorder="1" applyAlignment="1">
      <alignment horizontal="center" vertical="center" textRotation="0" wrapText="false" shrinkToFit="false"/>
    </xf>
    <xf xfId="0" fontId="2" numFmtId="2" fillId="2" borderId="3" applyFont="1" applyNumberFormat="1" applyFill="1" applyBorder="1" applyAlignment="1">
      <alignment horizontal="center" vertical="center" textRotation="0" wrapText="false" shrinkToFit="false"/>
    </xf>
    <xf xfId="0" fontId="2" numFmtId="2" fillId="2" borderId="8" applyFont="1" applyNumberFormat="1" applyFill="1" applyBorder="1" applyAlignment="1">
      <alignment horizontal="center" vertical="center" textRotation="0" wrapText="true" shrinkToFit="false"/>
    </xf>
    <xf xfId="0" fontId="2" numFmtId="2" fillId="2" borderId="6" applyFont="1" applyNumberFormat="1" applyFill="1" applyBorder="1" applyAlignment="1">
      <alignment horizontal="center" vertical="center" textRotation="0" wrapText="tru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0" fillId="4" borderId="2" applyFont="1" applyNumberFormat="0" applyFill="1" applyBorder="1" applyAlignment="1">
      <alignment horizontal="center" vertical="center" textRotation="0" wrapText="true" shrinkToFit="false"/>
    </xf>
    <xf xfId="0" fontId="4" numFmtId="2" fillId="2" borderId="9" applyFont="1" applyNumberFormat="1" applyFill="1" applyBorder="1" applyAlignment="1">
      <alignment horizontal="center" vertical="center" textRotation="0" wrapText="true" shrinkToFit="false"/>
    </xf>
    <xf xfId="0" fontId="1" numFmtId="2" fillId="5" borderId="1" applyFont="1" applyNumberFormat="1" applyFill="1" applyBorder="1" applyAlignment="1">
      <alignment horizontal="center" vertical="center" textRotation="0" wrapText="false" shrinkToFit="false"/>
    </xf>
    <xf xfId="0" fontId="1" numFmtId="0" fillId="5" borderId="0" applyFont="1" applyNumberFormat="0" applyFill="1" applyBorder="0" applyAlignment="0"/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2" fillId="6" borderId="1" applyFont="1" applyNumberFormat="1" applyFill="1" applyBorder="1" applyAlignment="1">
      <alignment horizontal="center" vertical="center" textRotation="0" wrapText="false" shrinkToFit="false"/>
    </xf>
    <xf xfId="0" fontId="1" numFmtId="49" fillId="6" borderId="1" applyFont="1" applyNumberFormat="1" applyFill="1" applyBorder="1" applyAlignment="1">
      <alignment horizontal="center" vertical="center" textRotation="0" wrapText="false" shrinkToFit="false"/>
    </xf>
    <xf xfId="0" fontId="5" numFmtId="49" fillId="6" borderId="10" applyFont="1" applyNumberFormat="1" applyFill="1" applyBorder="1" applyAlignment="1">
      <alignment horizontal="center" vertical="center" textRotation="0" wrapText="true" shrinkToFit="false"/>
    </xf>
    <xf xfId="0" fontId="1" numFmtId="2" fillId="6" borderId="11" applyFont="1" applyNumberFormat="1" applyFill="1" applyBorder="1" applyAlignment="1">
      <alignment horizontal="center" vertical="center" textRotation="0" wrapText="false" shrinkToFit="false"/>
    </xf>
    <xf xfId="0" fontId="6" numFmtId="0" fillId="5" borderId="1" applyFont="1" applyNumberFormat="0" applyFill="1" applyBorder="1" applyAlignment="1">
      <alignment horizontal="left" vertical="center" textRotation="0" wrapText="true" shrinkToFit="false"/>
    </xf>
    <xf xfId="0" fontId="1" numFmtId="0" fillId="5" borderId="1" applyFont="1" applyNumberFormat="0" applyFill="1" applyBorder="1" applyAlignment="1">
      <alignment horizontal="center" vertical="center" textRotation="0" wrapText="true" shrinkToFit="false"/>
    </xf>
    <xf xfId="0" fontId="1" numFmtId="2" fillId="5" borderId="1" applyFont="1" applyNumberFormat="1" applyFill="1" applyBorder="1" applyAlignment="1">
      <alignment horizontal="center" vertical="center" textRotation="0" wrapText="true" shrinkToFit="false"/>
    </xf>
    <xf xfId="0" fontId="1" numFmtId="2" fillId="5" borderId="11" applyFont="1" applyNumberFormat="1" applyFill="1" applyBorder="1" applyAlignment="1">
      <alignment horizontal="center" vertical="center" textRotation="0" wrapText="true" shrinkToFit="false"/>
    </xf>
    <xf xfId="0" fontId="1" numFmtId="49" fillId="5" borderId="1" applyFont="1" applyNumberFormat="1" applyFill="1" applyBorder="1" applyAlignment="1">
      <alignment horizontal="center" vertical="center" textRotation="0" wrapText="true" shrinkToFit="false"/>
    </xf>
    <xf xfId="0" fontId="7" numFmtId="49" fillId="5" borderId="1" applyFont="1" applyNumberFormat="1" applyFill="1" applyBorder="1" applyAlignment="1">
      <alignment horizontal="center" vertical="center" textRotation="0" wrapText="true" shrinkToFit="false"/>
    </xf>
    <xf xfId="0" fontId="6" numFmtId="2" fillId="5" borderId="1" applyFont="1" applyNumberFormat="1" applyFill="1" applyBorder="1" applyAlignment="1">
      <alignment horizontal="center" vertical="center" textRotation="0" wrapText="true" shrinkToFit="false"/>
    </xf>
    <xf xfId="0" fontId="6" numFmtId="0" fillId="6" borderId="1" applyFont="1" applyNumberFormat="0" applyFill="1" applyBorder="1" applyAlignment="1">
      <alignment horizontal="center" vertical="center" textRotation="0" wrapText="true" shrinkToFit="false"/>
    </xf>
    <xf xfId="0" fontId="1" numFmtId="0" fillId="6" borderId="1" applyFont="1" applyNumberFormat="0" applyFill="1" applyBorder="1" applyAlignment="1">
      <alignment horizontal="center" vertical="center" textRotation="0" wrapText="true" shrinkToFit="false"/>
    </xf>
    <xf xfId="0" fontId="1" numFmtId="2" fillId="6" borderId="1" applyFont="1" applyNumberFormat="1" applyFill="1" applyBorder="1" applyAlignment="1">
      <alignment horizontal="center" vertical="center" textRotation="0" wrapText="true" shrinkToFit="false"/>
    </xf>
    <xf xfId="0" fontId="6" numFmtId="2" fillId="6" borderId="1" applyFont="1" applyNumberFormat="1" applyFill="1" applyBorder="1" applyAlignment="1">
      <alignment horizontal="center" vertical="center" textRotation="0" wrapText="true" shrinkToFit="false"/>
    </xf>
    <xf xfId="0" fontId="1" numFmtId="2" fillId="6" borderId="11" applyFont="1" applyNumberFormat="1" applyFill="1" applyBorder="1" applyAlignment="1">
      <alignment horizontal="center" vertical="center" textRotation="0" wrapText="true" shrinkToFit="false"/>
    </xf>
    <xf xfId="0" fontId="1" numFmtId="49" fillId="6" borderId="1" applyFont="1" applyNumberFormat="1" applyFill="1" applyBorder="1" applyAlignment="1">
      <alignment horizontal="center" vertical="center" textRotation="0" wrapText="true" shrinkToFit="false"/>
    </xf>
    <xf xfId="0" fontId="6" numFmtId="0" fillId="7" borderId="1" applyFont="1" applyNumberFormat="0" applyFill="1" applyBorder="1" applyAlignment="1">
      <alignment horizontal="left" vertical="center" textRotation="0" wrapText="true" shrinkToFit="false"/>
    </xf>
    <xf xfId="0" fontId="1" numFmtId="0" fillId="7" borderId="1" applyFont="1" applyNumberFormat="0" applyFill="1" applyBorder="1" applyAlignment="1">
      <alignment horizontal="center" vertical="center" textRotation="0" wrapText="true" shrinkToFit="false"/>
    </xf>
    <xf xfId="0" fontId="1" numFmtId="2" fillId="7" borderId="1" applyFont="1" applyNumberFormat="1" applyFill="1" applyBorder="1" applyAlignment="1">
      <alignment horizontal="center" vertical="center" textRotation="0" wrapText="true" shrinkToFit="false"/>
    </xf>
    <xf xfId="0" fontId="1" numFmtId="2" fillId="7" borderId="1" applyFont="1" applyNumberFormat="1" applyFill="1" applyBorder="1" applyAlignment="1">
      <alignment horizontal="center" vertical="center" textRotation="0" wrapText="false" shrinkToFit="false"/>
    </xf>
    <xf xfId="0" fontId="1" numFmtId="2" fillId="7" borderId="11" applyFont="1" applyNumberFormat="1" applyFill="1" applyBorder="1" applyAlignment="1">
      <alignment horizontal="center" vertical="center" textRotation="0" wrapText="true" shrinkToFit="false"/>
    </xf>
    <xf xfId="0" fontId="1" numFmtId="49" fillId="7" borderId="1" applyFont="1" applyNumberFormat="1" applyFill="1" applyBorder="1" applyAlignment="1">
      <alignment horizontal="center" vertical="center" textRotation="0" wrapText="true" shrinkToFit="false"/>
    </xf>
    <xf xfId="0" fontId="7" numFmtId="49" fillId="7" borderId="1" applyFont="1" applyNumberFormat="1" applyFill="1" applyBorder="1" applyAlignment="1">
      <alignment horizontal="center" vertical="center" textRotation="0" wrapText="true" shrinkToFit="false"/>
    </xf>
    <xf xfId="0" fontId="6" numFmtId="2" fillId="7" borderId="1" applyFont="1" applyNumberFormat="1" applyFill="1" applyBorder="1" applyAlignment="1">
      <alignment horizontal="center" vertical="center" textRotation="0" wrapText="true" shrinkToFit="false"/>
    </xf>
    <xf xfId="0" fontId="6" numFmtId="0" fillId="8" borderId="1" applyFont="1" applyNumberFormat="0" applyFill="1" applyBorder="1" applyAlignment="1">
      <alignment horizontal="left" vertical="center" textRotation="0" wrapText="true" shrinkToFit="false"/>
    </xf>
    <xf xfId="0" fontId="1" numFmtId="0" fillId="8" borderId="1" applyFont="1" applyNumberFormat="0" applyFill="1" applyBorder="1" applyAlignment="1">
      <alignment horizontal="center" vertical="center" textRotation="0" wrapText="true" shrinkToFit="false"/>
    </xf>
    <xf xfId="0" fontId="1" numFmtId="2" fillId="8" borderId="1" applyFont="1" applyNumberFormat="1" applyFill="1" applyBorder="1" applyAlignment="1">
      <alignment horizontal="center" vertical="center" textRotation="0" wrapText="true" shrinkToFit="false"/>
    </xf>
    <xf xfId="0" fontId="1" numFmtId="2" fillId="8" borderId="1" applyFont="1" applyNumberFormat="1" applyFill="1" applyBorder="1" applyAlignment="1">
      <alignment horizontal="center" vertical="center" textRotation="0" wrapText="false" shrinkToFit="false"/>
    </xf>
    <xf xfId="0" fontId="1" numFmtId="2" fillId="8" borderId="11" applyFont="1" applyNumberFormat="1" applyFill="1" applyBorder="1" applyAlignment="1">
      <alignment horizontal="center" vertical="center" textRotation="0" wrapText="true" shrinkToFit="false"/>
    </xf>
    <xf xfId="0" fontId="1" numFmtId="49" fillId="8" borderId="1" applyFont="1" applyNumberFormat="1" applyFill="1" applyBorder="1" applyAlignment="1">
      <alignment horizontal="center" vertical="center" textRotation="0" wrapText="true" shrinkToFit="false"/>
    </xf>
    <xf xfId="0" fontId="7" numFmtId="49" fillId="8" borderId="1" applyFont="1" applyNumberFormat="1" applyFill="1" applyBorder="1" applyAlignment="1">
      <alignment horizontal="center" vertical="center" textRotation="0" wrapText="true" shrinkToFit="false"/>
    </xf>
    <xf xfId="0" fontId="1" numFmtId="0" fillId="7" borderId="1" applyFont="1" applyNumberFormat="0" applyFill="1" applyBorder="1" applyAlignment="1">
      <alignment horizontal="left" vertical="center" textRotation="0" wrapText="true" shrinkToFit="false"/>
    </xf>
    <xf xfId="0" fontId="1" numFmtId="2" fillId="6" borderId="2" applyFont="1" applyNumberFormat="1" applyFill="1" applyBorder="1" applyAlignment="1">
      <alignment horizontal="center" vertical="center" textRotation="0" wrapText="true" shrinkToFit="false"/>
    </xf>
    <xf xfId="0" fontId="2" numFmtId="2" fillId="2" borderId="12" applyFont="1" applyNumberFormat="1" applyFill="1" applyBorder="1" applyAlignment="1">
      <alignment horizontal="center" vertical="center" textRotation="0" wrapText="true" shrinkToFit="false"/>
    </xf>
    <xf xfId="0" fontId="8" numFmtId="0" fillId="3" borderId="13" applyFont="1" applyNumberFormat="0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c6842ebab8d7670aba26440e3e61e71.jpeg"/><Relationship Id="rId2" Type="http://schemas.openxmlformats.org/officeDocument/2006/relationships/hyperlink" Target="https://nitecore.ru/" TargetMode="External"/><Relationship Id="rId3" Type="http://schemas.openxmlformats.org/officeDocument/2006/relationships/image" Target="../media/3efc379f6430ec0bca2bd1f69c44621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2</xdr:col>
      <xdr:colOff>0</xdr:colOff>
      <xdr:row>1</xdr:row>
      <xdr:rowOff>9525</xdr:rowOff>
    </xdr:to>
    <xdr:pic>
      <xdr:nvPicPr>
        <xdr:cNvPr id="1" name="Изображение 1" descr="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10953750" cy="3276600"/>
        </a:xfrm>
        <a:prstGeom prst="rect">
          <a:avLst/>
        </a:prstGeom>
      </xdr:spPr>
    </xdr:pic>
    <xdr:clientData/>
  </xdr:twoCellAnchor>
  <xdr:twoCellAnchor editAs="oneCell">
    <xdr:from>
      <xdr:col>8</xdr:col>
      <xdr:colOff>819150</xdr:colOff>
      <xdr:row>1</xdr:row>
      <xdr:rowOff>9525</xdr:rowOff>
    </xdr:from>
    <xdr:to>
      <xdr:col>8</xdr:col>
      <xdr:colOff>2676525</xdr:colOff>
      <xdr:row>3</xdr:row>
      <xdr:rowOff>0</xdr:rowOff>
    </xdr:to>
    <xdr:pic>
      <xdr:nvPicPr>
        <xdr:cNvPr id="3" name="Рисунок 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>
          <a:ext cx="185737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s://feed.clickpdu.ru/pricelist?name=rk-nitecore-products" TargetMode="External"/><Relationship Id="rId_hyperlink_2" Type="http://schemas.openxmlformats.org/officeDocument/2006/relationships/hyperlink" Target="https://nitecore.ru/redirect-to-product.php?sku=18065" TargetMode="External"/><Relationship Id="rId_hyperlink_3" Type="http://schemas.openxmlformats.org/officeDocument/2006/relationships/hyperlink" Target="https://nitecore.ru/redirect-to-product.php?sku=18334" TargetMode="External"/><Relationship Id="rId_hyperlink_4" Type="http://schemas.openxmlformats.org/officeDocument/2006/relationships/hyperlink" Target="https://nitecore.ru/redirect-to-product.php?sku=19553" TargetMode="External"/><Relationship Id="rId_hyperlink_5" Type="http://schemas.openxmlformats.org/officeDocument/2006/relationships/hyperlink" Target="https://nitecore.ru/redirect-to-product.php?sku=19375" TargetMode="External"/><Relationship Id="rId_hyperlink_6" Type="http://schemas.openxmlformats.org/officeDocument/2006/relationships/hyperlink" Target="https://nitecore.ru/redirect-to-product.php?sku=11060" TargetMode="External"/><Relationship Id="rId_hyperlink_7" Type="http://schemas.openxmlformats.org/officeDocument/2006/relationships/hyperlink" Target="https://fonarey.net/redirect-to-product.php?sku=20832" TargetMode="External"/><Relationship Id="rId_hyperlink_8" Type="http://schemas.openxmlformats.org/officeDocument/2006/relationships/hyperlink" Target="https://nitecore.ru/redirect-to-product.php?sku=0979" TargetMode="External"/><Relationship Id="rId_hyperlink_9" Type="http://schemas.openxmlformats.org/officeDocument/2006/relationships/hyperlink" Target="https://nitecore.ru/redirect-to-product.php?sku=0807" TargetMode="External"/><Relationship Id="rId_hyperlink_10" Type="http://schemas.openxmlformats.org/officeDocument/2006/relationships/hyperlink" Target="https://nitecore.ru/redirect-to-product.php?sku=20605" TargetMode="External"/><Relationship Id="rId_hyperlink_11" Type="http://schemas.openxmlformats.org/officeDocument/2006/relationships/hyperlink" Target="https://nitecore.ru/redirect-to-product.php?sku=0581" TargetMode="External"/><Relationship Id="rId_hyperlink_12" Type="http://schemas.openxmlformats.org/officeDocument/2006/relationships/hyperlink" Target="https://nitecore.ru/redirect-to-product.php?sku=20583" TargetMode="External"/><Relationship Id="rId_hyperlink_13" Type="http://schemas.openxmlformats.org/officeDocument/2006/relationships/hyperlink" Target="https://nitecore.ru/redirect-to-product.php?sku=22296" TargetMode="External"/><Relationship Id="rId_hyperlink_14" Type="http://schemas.openxmlformats.org/officeDocument/2006/relationships/hyperlink" Target="https://nitecore.ru/redirect-to-product.php?sku=16106" TargetMode="External"/><Relationship Id="rId_hyperlink_15" Type="http://schemas.openxmlformats.org/officeDocument/2006/relationships/hyperlink" Target="https://nitecore.ru/redirect-to-product.php?sku=19420" TargetMode="External"/><Relationship Id="rId_hyperlink_16" Type="http://schemas.openxmlformats.org/officeDocument/2006/relationships/hyperlink" Target="https://nitecore.ru/redirect-to-product.php?sku=0839" TargetMode="External"/><Relationship Id="rId_hyperlink_17" Type="http://schemas.openxmlformats.org/officeDocument/2006/relationships/hyperlink" Target="https://nitecore.ru/redirect-to-product.php?sku=18384" TargetMode="External"/><Relationship Id="rId_hyperlink_18" Type="http://schemas.openxmlformats.org/officeDocument/2006/relationships/hyperlink" Target="https://nitecore.ru/redirect-to-product.php?sku=0343" TargetMode="External"/><Relationship Id="rId_hyperlink_19" Type="http://schemas.openxmlformats.org/officeDocument/2006/relationships/hyperlink" Target="https://nitecore.ru/redirect-to-product.php?sku=0344" TargetMode="External"/><Relationship Id="rId_hyperlink_20" Type="http://schemas.openxmlformats.org/officeDocument/2006/relationships/hyperlink" Target="https://nitecore.ru/redirect-to-product.php?sku=21547" TargetMode="External"/><Relationship Id="rId_hyperlink_21" Type="http://schemas.openxmlformats.org/officeDocument/2006/relationships/hyperlink" Target="https://nitecore.ru/redirect-to-product.php?sku=19094" TargetMode="External"/><Relationship Id="rId_hyperlink_22" Type="http://schemas.openxmlformats.org/officeDocument/2006/relationships/hyperlink" Target="https://nitecore.ru/redirect-to-product.php?sku=22323" TargetMode="External"/><Relationship Id="rId_hyperlink_23" Type="http://schemas.openxmlformats.org/officeDocument/2006/relationships/hyperlink" Target="https://nitecore.ru/redirect-to-product.php?sku=19752" TargetMode="External"/><Relationship Id="rId_hyperlink_24" Type="http://schemas.openxmlformats.org/officeDocument/2006/relationships/hyperlink" Target="https://nitecore.ru/redirect-to-product.php?sku=22758" TargetMode="External"/><Relationship Id="rId_hyperlink_25" Type="http://schemas.openxmlformats.org/officeDocument/2006/relationships/hyperlink" Target="https://nitecore.ru/redirect-to-product.php?sku=22800" TargetMode="External"/><Relationship Id="rId_hyperlink_26" Type="http://schemas.openxmlformats.org/officeDocument/2006/relationships/hyperlink" Target="https://nitecore.ru/redirect-to-product.php?sku=16270" TargetMode="External"/><Relationship Id="rId_hyperlink_27" Type="http://schemas.openxmlformats.org/officeDocument/2006/relationships/hyperlink" Target="https://nitecore.ru/redirect-to-product.php?sku=19280" TargetMode="External"/><Relationship Id="rId_hyperlink_28" Type="http://schemas.openxmlformats.org/officeDocument/2006/relationships/hyperlink" Target="https://nitecore.ru/redirect-to-product.php?sku=0564" TargetMode="External"/><Relationship Id="rId_hyperlink_29" Type="http://schemas.openxmlformats.org/officeDocument/2006/relationships/hyperlink" Target="https://nitecore.ru/redirect-to-product.php?sku=1253" TargetMode="External"/><Relationship Id="rId_hyperlink_30" Type="http://schemas.openxmlformats.org/officeDocument/2006/relationships/hyperlink" Target="https://nitecore.ru/redirect-to-product.php?sku=0583" TargetMode="External"/><Relationship Id="rId_hyperlink_31" Type="http://schemas.openxmlformats.org/officeDocument/2006/relationships/hyperlink" Target="https://nitecore.ru/redirect-to-product.php?sku=0557" TargetMode="External"/><Relationship Id="rId_hyperlink_32" Type="http://schemas.openxmlformats.org/officeDocument/2006/relationships/hyperlink" Target="https://nitecore.ru/redirect-to-product.php?sku=0582" TargetMode="External"/><Relationship Id="rId_hyperlink_33" Type="http://schemas.openxmlformats.org/officeDocument/2006/relationships/hyperlink" Target="https://nitecore.ru/redirect-to-product.php?sku=19465" TargetMode="External"/><Relationship Id="rId_hyperlink_34" Type="http://schemas.openxmlformats.org/officeDocument/2006/relationships/hyperlink" Target="https://nitecore.ru/redirect-to-product.php?sku=19434" TargetMode="External"/><Relationship Id="rId_hyperlink_35" Type="http://schemas.openxmlformats.org/officeDocument/2006/relationships/hyperlink" Target="https://nitecore.ru/redirect-to-product.php?sku=0353" TargetMode="External"/><Relationship Id="rId_hyperlink_36" Type="http://schemas.openxmlformats.org/officeDocument/2006/relationships/hyperlink" Target="https://nitecore.ru/redirect-to-product.php?sku=16326" TargetMode="External"/><Relationship Id="rId_hyperlink_37" Type="http://schemas.openxmlformats.org/officeDocument/2006/relationships/hyperlink" Target="https://nitecore.ru/redirect-to-product.php?sku=1509" TargetMode="External"/><Relationship Id="rId_hyperlink_38" Type="http://schemas.openxmlformats.org/officeDocument/2006/relationships/hyperlink" Target="https://nitecore.ru/redirect-to-product.php?sku=1168" TargetMode="External"/><Relationship Id="rId_hyperlink_39" Type="http://schemas.openxmlformats.org/officeDocument/2006/relationships/hyperlink" Target="https://nitecore.ru/redirect-to-product.php?sku=17373" TargetMode="External"/><Relationship Id="rId_hyperlink_40" Type="http://schemas.openxmlformats.org/officeDocument/2006/relationships/hyperlink" Target="https://nitecore.ru/redirect-to-product.php?sku=0511" TargetMode="External"/><Relationship Id="rId_hyperlink_41" Type="http://schemas.openxmlformats.org/officeDocument/2006/relationships/hyperlink" Target="https://nitecore.ru/redirect-to-product.php?sku=0936" TargetMode="External"/><Relationship Id="rId_hyperlink_42" Type="http://schemas.openxmlformats.org/officeDocument/2006/relationships/hyperlink" Target="https://nitecore.ru/redirect-to-product.php?sku=0210" TargetMode="External"/><Relationship Id="rId_hyperlink_43" Type="http://schemas.openxmlformats.org/officeDocument/2006/relationships/hyperlink" Target="https://nitecore.ru/redirect-to-product.php?sku=20905" TargetMode="External"/><Relationship Id="rId_hyperlink_44" Type="http://schemas.openxmlformats.org/officeDocument/2006/relationships/hyperlink" Target="https://nitecore.ru/redirect-to-product.php?sku=20899" TargetMode="External"/><Relationship Id="rId_hyperlink_45" Type="http://schemas.openxmlformats.org/officeDocument/2006/relationships/hyperlink" Target="https://nitecore.ru/redirect-to-product.php?sku=16198" TargetMode="External"/><Relationship Id="rId_hyperlink_46" Type="http://schemas.openxmlformats.org/officeDocument/2006/relationships/hyperlink" Target="https://nitecore.ru/redirect-to-product.php?sku=22629" TargetMode="External"/><Relationship Id="rId_hyperlink_47" Type="http://schemas.openxmlformats.org/officeDocument/2006/relationships/hyperlink" Target="https://nitecore.ru/redirect-to-product.php?sku=22570" TargetMode="External"/><Relationship Id="rId_hyperlink_48" Type="http://schemas.openxmlformats.org/officeDocument/2006/relationships/hyperlink" Target="https://nitecore.ru/redirect-to-product.php?sku=22805" TargetMode="External"/><Relationship Id="rId_hyperlink_49" Type="http://schemas.openxmlformats.org/officeDocument/2006/relationships/hyperlink" Target="https://nitecore.ru/redirect-to-product.php?sku=17189" TargetMode="External"/><Relationship Id="rId_hyperlink_50" Type="http://schemas.openxmlformats.org/officeDocument/2006/relationships/hyperlink" Target="https://nitecore.ru/redirect-to-product.php?sku=19780" TargetMode="External"/><Relationship Id="rId_hyperlink_51" Type="http://schemas.openxmlformats.org/officeDocument/2006/relationships/hyperlink" Target="https://nitecore.ru/redirect-to-product.php?sku=15248" TargetMode="External"/><Relationship Id="rId_hyperlink_52" Type="http://schemas.openxmlformats.org/officeDocument/2006/relationships/hyperlink" Target="https://nitecore.ru/redirect-to-product.php?sku=17118" TargetMode="External"/><Relationship Id="rId_hyperlink_53" Type="http://schemas.openxmlformats.org/officeDocument/2006/relationships/hyperlink" Target="https://nitecore.ru/redirect-to-product.php?sku=20797" TargetMode="External"/><Relationship Id="rId_hyperlink_54" Type="http://schemas.openxmlformats.org/officeDocument/2006/relationships/hyperlink" Target="https://nitecore.ru/redirect-to-product.php?sku=19552" TargetMode="External"/><Relationship Id="rId_hyperlink_55" Type="http://schemas.openxmlformats.org/officeDocument/2006/relationships/hyperlink" Target="https://nitecore.ru/redirect-to-product.php?sku=19116" TargetMode="External"/><Relationship Id="rId_hyperlink_56" Type="http://schemas.openxmlformats.org/officeDocument/2006/relationships/hyperlink" Target="https://nitecore.ru/redirect-to-product.php?sku=19115" TargetMode="External"/><Relationship Id="rId_hyperlink_57" Type="http://schemas.openxmlformats.org/officeDocument/2006/relationships/hyperlink" Target="https://nitecore.ru/redirect-to-product.php?sku=19733" TargetMode="External"/><Relationship Id="rId_hyperlink_58" Type="http://schemas.openxmlformats.org/officeDocument/2006/relationships/hyperlink" Target="https://nitecore.ru/redirect-to-product.php?sku=19734" TargetMode="External"/><Relationship Id="rId_hyperlink_59" Type="http://schemas.openxmlformats.org/officeDocument/2006/relationships/hyperlink" Target="https://nitecore.ru/redirect-to-product.php?sku=21928" TargetMode="External"/><Relationship Id="rId_hyperlink_60" Type="http://schemas.openxmlformats.org/officeDocument/2006/relationships/hyperlink" Target="https://nitecore.ru/redirect-to-product.php?sku=19532" TargetMode="External"/><Relationship Id="rId_hyperlink_61" Type="http://schemas.openxmlformats.org/officeDocument/2006/relationships/hyperlink" Target="https://nitecore.ru/redirect-to-product.php?sku=19533" TargetMode="External"/><Relationship Id="rId_hyperlink_62" Type="http://schemas.openxmlformats.org/officeDocument/2006/relationships/hyperlink" Target="https://nitecore.ru/redirect-to-product.php?sku=18595" TargetMode="External"/><Relationship Id="rId_hyperlink_63" Type="http://schemas.openxmlformats.org/officeDocument/2006/relationships/hyperlink" Target="https://nitecore.ru/redirect-to-product.php?sku=16445" TargetMode="External"/><Relationship Id="rId_hyperlink_64" Type="http://schemas.openxmlformats.org/officeDocument/2006/relationships/hyperlink" Target="https://nitecore.ru/redirect-to-product.php?sku=14580" TargetMode="External"/><Relationship Id="rId_hyperlink_65" Type="http://schemas.openxmlformats.org/officeDocument/2006/relationships/hyperlink" Target="https://nitecore.ru/redirect-to-product.php?sku=16449" TargetMode="External"/><Relationship Id="rId_hyperlink_66" Type="http://schemas.openxmlformats.org/officeDocument/2006/relationships/hyperlink" Target="https://nitecore.ru/redirect-to-product.php?sku=16446" TargetMode="External"/><Relationship Id="rId_hyperlink_67" Type="http://schemas.openxmlformats.org/officeDocument/2006/relationships/hyperlink" Target="https://nitecore.ru/redirect-to-product.php?sku=16448" TargetMode="External"/><Relationship Id="rId_hyperlink_68" Type="http://schemas.openxmlformats.org/officeDocument/2006/relationships/hyperlink" Target="https://nitecore.ru/redirect-to-product.php?sku=14579" TargetMode="External"/><Relationship Id="rId_hyperlink_69" Type="http://schemas.openxmlformats.org/officeDocument/2006/relationships/hyperlink" Target="https://nitecore.ru/redirect-to-product.php?sku=16447" TargetMode="External"/><Relationship Id="rId_hyperlink_70" Type="http://schemas.openxmlformats.org/officeDocument/2006/relationships/hyperlink" Target="https://nitecore.ru/redirect-to-product.php?sku=19455" TargetMode="External"/><Relationship Id="rId_hyperlink_71" Type="http://schemas.openxmlformats.org/officeDocument/2006/relationships/hyperlink" Target="https://nitecore.ru/redirect-to-product.php?sku=18254" TargetMode="External"/><Relationship Id="rId_hyperlink_72" Type="http://schemas.openxmlformats.org/officeDocument/2006/relationships/hyperlink" Target="https://nitecore.ru/redirect-to-product.php?sku=18401" TargetMode="External"/><Relationship Id="rId_hyperlink_73" Type="http://schemas.openxmlformats.org/officeDocument/2006/relationships/hyperlink" Target="https://nitecore.ru/redirect-to-product.php?sku=22801" TargetMode="External"/><Relationship Id="rId_hyperlink_74" Type="http://schemas.openxmlformats.org/officeDocument/2006/relationships/hyperlink" Target="https://nitecore.ru/redirect-to-product.php?sku=0347" TargetMode="External"/><Relationship Id="rId_hyperlink_75" Type="http://schemas.openxmlformats.org/officeDocument/2006/relationships/hyperlink" Target="https://nitecore.ru/redirect-to-product.php?sku=0586" TargetMode="External"/><Relationship Id="rId_hyperlink_76" Type="http://schemas.openxmlformats.org/officeDocument/2006/relationships/hyperlink" Target="https://nitecore.ru/redirect-to-product.php?sku=2507" TargetMode="External"/><Relationship Id="rId_hyperlink_77" Type="http://schemas.openxmlformats.org/officeDocument/2006/relationships/hyperlink" Target="https://nitecore.ru/redirect-to-product.php?sku=19064" TargetMode="External"/><Relationship Id="rId_hyperlink_78" Type="http://schemas.openxmlformats.org/officeDocument/2006/relationships/hyperlink" Target="https://nitecore.ru/redirect-to-product.php?sku=0584" TargetMode="External"/><Relationship Id="rId_hyperlink_79" Type="http://schemas.openxmlformats.org/officeDocument/2006/relationships/hyperlink" Target="https://nitecore.ru/redirect-to-product.php?sku=0585" TargetMode="External"/><Relationship Id="rId_hyperlink_80" Type="http://schemas.openxmlformats.org/officeDocument/2006/relationships/hyperlink" Target="https://nitecore.ru/redirect-to-product.php?sku=1453" TargetMode="External"/><Relationship Id="rId_hyperlink_81" Type="http://schemas.openxmlformats.org/officeDocument/2006/relationships/hyperlink" Target="https://nitecore.ru/redirect-to-product.php?sku=1553" TargetMode="External"/><Relationship Id="rId_hyperlink_82" Type="http://schemas.openxmlformats.org/officeDocument/2006/relationships/hyperlink" Target="https://nitecore.ru/redirect-to-product.php?sku=1171" TargetMode="External"/><Relationship Id="rId_hyperlink_83" Type="http://schemas.openxmlformats.org/officeDocument/2006/relationships/hyperlink" Target="https://nitecore.ru/redirect-to-product.php?sku=16806" TargetMode="External"/><Relationship Id="rId_hyperlink_84" Type="http://schemas.openxmlformats.org/officeDocument/2006/relationships/hyperlink" Target="https://nitecore.ru/redirect-to-product.php?sku=21642" TargetMode="External"/><Relationship Id="rId_hyperlink_85" Type="http://schemas.openxmlformats.org/officeDocument/2006/relationships/hyperlink" Target="https://nitecore.ru/redirect-to-product.php?sku=21918" TargetMode="External"/><Relationship Id="rId_hyperlink_86" Type="http://schemas.openxmlformats.org/officeDocument/2006/relationships/hyperlink" Target="https://nitecore.ru/redirect-to-product.php?sku=19722" TargetMode="External"/><Relationship Id="rId_hyperlink_87" Type="http://schemas.openxmlformats.org/officeDocument/2006/relationships/hyperlink" Target="https://nitecore.ru/redirect-to-product.php?sku=0356" TargetMode="External"/><Relationship Id="rId_hyperlink_88" Type="http://schemas.openxmlformats.org/officeDocument/2006/relationships/hyperlink" Target="https://nitecore.ru/redirect-to-product.php?sku=15992" TargetMode="External"/><Relationship Id="rId_hyperlink_89" Type="http://schemas.openxmlformats.org/officeDocument/2006/relationships/hyperlink" Target="https://nitecore.ru/redirect-to-product.php?sku=0235" TargetMode="External"/><Relationship Id="rId_hyperlink_90" Type="http://schemas.openxmlformats.org/officeDocument/2006/relationships/hyperlink" Target="https://nitecore.ru/redirect-to-product.php?sku=17271" TargetMode="External"/><Relationship Id="rId_hyperlink_91" Type="http://schemas.openxmlformats.org/officeDocument/2006/relationships/hyperlink" Target="https://nitecore.ru/redirect-to-product.php?sku=22320" TargetMode="External"/><Relationship Id="rId_hyperlink_92" Type="http://schemas.openxmlformats.org/officeDocument/2006/relationships/hyperlink" Target="https://nitecore.ru/redirect-to-product.php?sku=0434" TargetMode="External"/><Relationship Id="rId_hyperlink_93" Type="http://schemas.openxmlformats.org/officeDocument/2006/relationships/hyperlink" Target="https://nitecore.ru/redirect-to-product.php?sku=1720" TargetMode="External"/><Relationship Id="rId_hyperlink_94" Type="http://schemas.openxmlformats.org/officeDocument/2006/relationships/hyperlink" Target="https://nitecore.ru/redirect-to-product.php?sku=1245" TargetMode="External"/><Relationship Id="rId_hyperlink_95" Type="http://schemas.openxmlformats.org/officeDocument/2006/relationships/hyperlink" Target="https://nitecore.ru/redirect-to-product.php?sku=22319" TargetMode="External"/><Relationship Id="rId_hyperlink_96" Type="http://schemas.openxmlformats.org/officeDocument/2006/relationships/hyperlink" Target="https://nitecore.ru/redirect-to-product.php?sku=19588" TargetMode="External"/><Relationship Id="rId_hyperlink_97" Type="http://schemas.openxmlformats.org/officeDocument/2006/relationships/hyperlink" Target="https://nitecore.ru/redirect-to-product.php?sku=0352" TargetMode="External"/><Relationship Id="rId_hyperlink_98" Type="http://schemas.openxmlformats.org/officeDocument/2006/relationships/hyperlink" Target="https://nitecore.ru/redirect-to-product.php?sku=0588" TargetMode="External"/><Relationship Id="rId_hyperlink_99" Type="http://schemas.openxmlformats.org/officeDocument/2006/relationships/hyperlink" Target="https://nitecore.ru/redirect-to-product.php?sku=22274" TargetMode="External"/><Relationship Id="rId_hyperlink_100" Type="http://schemas.openxmlformats.org/officeDocument/2006/relationships/hyperlink" Target="https://nitecore.ru/redirect-to-product.php?sku=21467" TargetMode="External"/><Relationship Id="rId_hyperlink_101" Type="http://schemas.openxmlformats.org/officeDocument/2006/relationships/hyperlink" Target="https://nitecore.ru/redirect-to-product.php?sku=1250" TargetMode="External"/><Relationship Id="rId_hyperlink_102" Type="http://schemas.openxmlformats.org/officeDocument/2006/relationships/hyperlink" Target="https://nitecore.ru/redirect-to-product.php?sku=11003" TargetMode="External"/><Relationship Id="rId_hyperlink_103" Type="http://schemas.openxmlformats.org/officeDocument/2006/relationships/hyperlink" Target="https://nitecore.ru/redirect-to-product.php?sku=21077" TargetMode="External"/><Relationship Id="rId_hyperlink_104" Type="http://schemas.openxmlformats.org/officeDocument/2006/relationships/hyperlink" Target="https://nitecore.ru/redirect-to-product.php?sku=22631" TargetMode="External"/><Relationship Id="rId_hyperlink_105" Type="http://schemas.openxmlformats.org/officeDocument/2006/relationships/hyperlink" Target="https://nitecore.ru/redirect-to-product.php?sku=22630" TargetMode="External"/><Relationship Id="rId_hyperlink_106" Type="http://schemas.openxmlformats.org/officeDocument/2006/relationships/hyperlink" Target="https://nitecore.ru/redirect-to-product.php?sku=19464" TargetMode="External"/><Relationship Id="rId_hyperlink_107" Type="http://schemas.openxmlformats.org/officeDocument/2006/relationships/hyperlink" Target="https://nitecore.ru/redirect-to-product.php?sku=20702" TargetMode="External"/><Relationship Id="rId_hyperlink_108" Type="http://schemas.openxmlformats.org/officeDocument/2006/relationships/hyperlink" Target="https://nitecore.ru/redirect-to-product.php?sku=22315" TargetMode="External"/><Relationship Id="rId_hyperlink_109" Type="http://schemas.openxmlformats.org/officeDocument/2006/relationships/hyperlink" Target="https://nitecore.ru/redirect-to-product.php?sku=0552" TargetMode="External"/><Relationship Id="rId_hyperlink_110" Type="http://schemas.openxmlformats.org/officeDocument/2006/relationships/hyperlink" Target="https://nitecore.ru/redirect-to-product.php?sku=2567" TargetMode="External"/><Relationship Id="rId_hyperlink_111" Type="http://schemas.openxmlformats.org/officeDocument/2006/relationships/hyperlink" Target="https://nitecore.ru/redirect-to-product.php?sku=22802" TargetMode="External"/><Relationship Id="rId_hyperlink_112" Type="http://schemas.openxmlformats.org/officeDocument/2006/relationships/hyperlink" Target="https://nitecore.ru/redirect-to-product.php?sku=0651" TargetMode="External"/><Relationship Id="rId_hyperlink_113" Type="http://schemas.openxmlformats.org/officeDocument/2006/relationships/hyperlink" Target="https://nitecore.ru/redirect-to-product.php?sku=0755" TargetMode="External"/><Relationship Id="rId_hyperlink_114" Type="http://schemas.openxmlformats.org/officeDocument/2006/relationships/hyperlink" Target="https://nitecore.ru/redirect-to-product.php?sku=21468" TargetMode="External"/><Relationship Id="rId_hyperlink_115" Type="http://schemas.openxmlformats.org/officeDocument/2006/relationships/hyperlink" Target="https://nitecore.ru/redirect-to-product.php?sku=10220" TargetMode="External"/><Relationship Id="rId_hyperlink_116" Type="http://schemas.openxmlformats.org/officeDocument/2006/relationships/hyperlink" Target="https://nitecore.ru/redirect-to-product.php?sku=0594" TargetMode="External"/><Relationship Id="rId_hyperlink_117" Type="http://schemas.openxmlformats.org/officeDocument/2006/relationships/hyperlink" Target="https://nitecore.ru/redirect-to-product.php?sku=2742" TargetMode="External"/><Relationship Id="rId_hyperlink_118" Type="http://schemas.openxmlformats.org/officeDocument/2006/relationships/hyperlink" Target="https://nitecore.ru/redirect-to-product.php?sku=9971" TargetMode="External"/><Relationship Id="rId_hyperlink_119" Type="http://schemas.openxmlformats.org/officeDocument/2006/relationships/hyperlink" Target="https://nitecore.ru/redirect-to-product.php?sku=0346" TargetMode="External"/><Relationship Id="rId_hyperlink_120" Type="http://schemas.openxmlformats.org/officeDocument/2006/relationships/hyperlink" Target="https://nitecore.ru/redirect-to-product.php?sku=0595" TargetMode="External"/><Relationship Id="rId_hyperlink_121" Type="http://schemas.openxmlformats.org/officeDocument/2006/relationships/hyperlink" Target="https://nitecore.ru/redirect-to-product.php?sku=11596" TargetMode="External"/><Relationship Id="rId_hyperlink_122" Type="http://schemas.openxmlformats.org/officeDocument/2006/relationships/hyperlink" Target="https://nitecore.ru/redirect-to-product.php?sku=9324" TargetMode="External"/><Relationship Id="rId_hyperlink_123" Type="http://schemas.openxmlformats.org/officeDocument/2006/relationships/hyperlink" Target="https://nitecore.ru/redirect-to-product.php?sku=10386" TargetMode="External"/><Relationship Id="rId_hyperlink_124" Type="http://schemas.openxmlformats.org/officeDocument/2006/relationships/hyperlink" Target="https://nitecore.ru/redirect-to-product.php?sku=10927" TargetMode="External"/><Relationship Id="rId_hyperlink_125" Type="http://schemas.openxmlformats.org/officeDocument/2006/relationships/hyperlink" Target="https://nitecore.ru/redirect-to-product.php?sku=21871" TargetMode="External"/><Relationship Id="rId_hyperlink_126" Type="http://schemas.openxmlformats.org/officeDocument/2006/relationships/hyperlink" Target="https://nitecore.ru/redirect-to-product.php?sku=0349" TargetMode="External"/><Relationship Id="rId_hyperlink_127" Type="http://schemas.openxmlformats.org/officeDocument/2006/relationships/hyperlink" Target="https://nitecore.ru/redirect-to-product.php?sku=16890" TargetMode="External"/><Relationship Id="rId_hyperlink_128" Type="http://schemas.openxmlformats.org/officeDocument/2006/relationships/hyperlink" Target="https://nitecore.ru/redirect-to-product.php?sku=0589" TargetMode="External"/><Relationship Id="rId_hyperlink_129" Type="http://schemas.openxmlformats.org/officeDocument/2006/relationships/hyperlink" Target="https://nitecore.ru/redirect-to-product.php?sku=0650" TargetMode="External"/><Relationship Id="rId_hyperlink_130" Type="http://schemas.openxmlformats.org/officeDocument/2006/relationships/hyperlink" Target="https://nitecore.ru/redirect-to-product.php?sku=0643" TargetMode="External"/><Relationship Id="rId_hyperlink_131" Type="http://schemas.openxmlformats.org/officeDocument/2006/relationships/hyperlink" Target="https://nitecore.ru/redirect-to-product.php?sku=22602" TargetMode="External"/><Relationship Id="rId_hyperlink_132" Type="http://schemas.openxmlformats.org/officeDocument/2006/relationships/hyperlink" Target="https://nitecore.ru/redirect-to-product.php?sku=0802" TargetMode="External"/><Relationship Id="rId_hyperlink_133" Type="http://schemas.openxmlformats.org/officeDocument/2006/relationships/hyperlink" Target="https://nitecore.ru/redirect-to-product.php?sku=11480" TargetMode="External"/><Relationship Id="rId_hyperlink_134" Type="http://schemas.openxmlformats.org/officeDocument/2006/relationships/hyperlink" Target="https://nitecore.ru/redirect-to-product.php?sku=22291" TargetMode="External"/><Relationship Id="rId_hyperlink_135" Type="http://schemas.openxmlformats.org/officeDocument/2006/relationships/hyperlink" Target="https://nitecore.ru/redirect-to-product.php?sku=22292" TargetMode="External"/><Relationship Id="rId_hyperlink_136" Type="http://schemas.openxmlformats.org/officeDocument/2006/relationships/hyperlink" Target="https://nitecore.ru/redirect-to-product.php?sku=14938" TargetMode="External"/><Relationship Id="rId_hyperlink_137" Type="http://schemas.openxmlformats.org/officeDocument/2006/relationships/hyperlink" Target="https://nitecore.ru/redirect-to-product.php?sku=15364" TargetMode="External"/><Relationship Id="rId_hyperlink_138" Type="http://schemas.openxmlformats.org/officeDocument/2006/relationships/hyperlink" Target="https://nitecore.ru/redirect-to-product.php?sku=2706" TargetMode="External"/><Relationship Id="rId_hyperlink_139" Type="http://schemas.openxmlformats.org/officeDocument/2006/relationships/hyperlink" Target="https://nitecore.ru/redirect-to-product.php?sku=16652" TargetMode="External"/><Relationship Id="rId_hyperlink_140" Type="http://schemas.openxmlformats.org/officeDocument/2006/relationships/hyperlink" Target="https://nitecore.ru/redirect-to-product.php?sku=18476" TargetMode="External"/><Relationship Id="rId_hyperlink_141" Type="http://schemas.openxmlformats.org/officeDocument/2006/relationships/hyperlink" Target="https://nitecore.ru/redirect-to-product.php?sku=18264" TargetMode="External"/><Relationship Id="rId_hyperlink_142" Type="http://schemas.openxmlformats.org/officeDocument/2006/relationships/hyperlink" Target="https://nitecore.ru/redirect-to-product.php?sku=18265" TargetMode="External"/><Relationship Id="rId_hyperlink_143" Type="http://schemas.openxmlformats.org/officeDocument/2006/relationships/hyperlink" Target="https://nitecore.ru/redirect-to-product.php?sku=18546" TargetMode="External"/><Relationship Id="rId_hyperlink_144" Type="http://schemas.openxmlformats.org/officeDocument/2006/relationships/hyperlink" Target="https://nitecore.ru/redirect-to-product.php?sku=18547" TargetMode="External"/><Relationship Id="rId_hyperlink_145" Type="http://schemas.openxmlformats.org/officeDocument/2006/relationships/hyperlink" Target="https://nitecore.ru/redirect-to-product.php?sku=0130" TargetMode="External"/><Relationship Id="rId_hyperlink_146" Type="http://schemas.openxmlformats.org/officeDocument/2006/relationships/hyperlink" Target="https://nitecore.ru/redirect-to-product.php?sku=0191" TargetMode="External"/><Relationship Id="rId_hyperlink_147" Type="http://schemas.openxmlformats.org/officeDocument/2006/relationships/hyperlink" Target="https://nitecore.ru/redirect-to-product.php?sku=22318" TargetMode="External"/><Relationship Id="rId_hyperlink_148" Type="http://schemas.openxmlformats.org/officeDocument/2006/relationships/hyperlink" Target="https://nitecore.ru/redirect-to-product.php?sku=22618" TargetMode="External"/><Relationship Id="rId_hyperlink_149" Type="http://schemas.openxmlformats.org/officeDocument/2006/relationships/hyperlink" Target="https://nitecore.ru/redirect-to-product.php?sku=0257" TargetMode="External"/><Relationship Id="rId_hyperlink_150" Type="http://schemas.openxmlformats.org/officeDocument/2006/relationships/hyperlink" Target="https://nitecore.ru/redirect-to-product.php?sku=0253" TargetMode="External"/><Relationship Id="rId_hyperlink_151" Type="http://schemas.openxmlformats.org/officeDocument/2006/relationships/hyperlink" Target="https://nitecore.ru/redirect-to-product.php?sku=22562" TargetMode="External"/><Relationship Id="rId_hyperlink_152" Type="http://schemas.openxmlformats.org/officeDocument/2006/relationships/hyperlink" Target="https://nitecore.ru/redirect-to-product.php?sku=22317" TargetMode="External"/><Relationship Id="rId_hyperlink_153" Type="http://schemas.openxmlformats.org/officeDocument/2006/relationships/hyperlink" Target="https://nitecore.ru/redirect-to-product.php?sku=0190" TargetMode="External"/><Relationship Id="rId_hyperlink_154" Type="http://schemas.openxmlformats.org/officeDocument/2006/relationships/hyperlink" Target="https://nitecore.ru/redirect-to-product.php?sku=21437" TargetMode="External"/><Relationship Id="rId_hyperlink_155" Type="http://schemas.openxmlformats.org/officeDocument/2006/relationships/hyperlink" Target="https://nitecore.ru/redirect-to-product.php?sku=19093" TargetMode="External"/><Relationship Id="rId_hyperlink_156" Type="http://schemas.openxmlformats.org/officeDocument/2006/relationships/hyperlink" Target="https://nitecore.ru/redirect-to-product.php?sku=19388" TargetMode="External"/><Relationship Id="rId_hyperlink_157" Type="http://schemas.openxmlformats.org/officeDocument/2006/relationships/hyperlink" Target="https://nitecore.ru/redirect-to-product.php?sku=20703" TargetMode="External"/><Relationship Id="rId_hyperlink_158" Type="http://schemas.openxmlformats.org/officeDocument/2006/relationships/hyperlink" Target="https://nitecore.ru/redirect-to-product.php?sku=22555" TargetMode="External"/><Relationship Id="rId_hyperlink_159" Type="http://schemas.openxmlformats.org/officeDocument/2006/relationships/hyperlink" Target="https://nitecore.ru/redirect-to-product.php?sku=20693" TargetMode="External"/><Relationship Id="rId_hyperlink_160" Type="http://schemas.openxmlformats.org/officeDocument/2006/relationships/hyperlink" Target="https://nitecore.ru/redirect-to-product.php?sku=20692" TargetMode="External"/><Relationship Id="rId_hyperlink_161" Type="http://schemas.openxmlformats.org/officeDocument/2006/relationships/hyperlink" Target="https://nitecore.ru/redirect-to-product.php?sku=16828" TargetMode="External"/><Relationship Id="rId_hyperlink_162" Type="http://schemas.openxmlformats.org/officeDocument/2006/relationships/hyperlink" Target="https://nitecore.ru/redirect-to-product.php?sku=21359" TargetMode="External"/><Relationship Id="rId_hyperlink_163" Type="http://schemas.openxmlformats.org/officeDocument/2006/relationships/hyperlink" Target="https://nitecore.ru/redirect-to-product.php?sku=21874" TargetMode="External"/><Relationship Id="rId_hyperlink_164" Type="http://schemas.openxmlformats.org/officeDocument/2006/relationships/hyperlink" Target="https://nitecore.ru/redirect-to-product.php?sku=19594" TargetMode="External"/><Relationship Id="rId_hyperlink_165" Type="http://schemas.openxmlformats.org/officeDocument/2006/relationships/hyperlink" Target="https://nitecore.ru/redirect-to-product.php?sku=21357" TargetMode="External"/><Relationship Id="rId_hyperlink_166" Type="http://schemas.openxmlformats.org/officeDocument/2006/relationships/hyperlink" Target="https://nitecore.ru/redirect-to-product.php?sku=22635" TargetMode="External"/><Relationship Id="rId_hyperlink_167" Type="http://schemas.openxmlformats.org/officeDocument/2006/relationships/hyperlink" Target="https://nitecore.ru/redirect-to-product.php?sku=0355" TargetMode="External"/><Relationship Id="rId_hyperlink_168" Type="http://schemas.openxmlformats.org/officeDocument/2006/relationships/hyperlink" Target="https://nitecore.ru/redirect-to-product.php?sku=19614" TargetMode="External"/><Relationship Id="rId_hyperlink_169" Type="http://schemas.openxmlformats.org/officeDocument/2006/relationships/hyperlink" Target="https://nitecore.ru/redirect-to-product.php?sku=19613" TargetMode="External"/><Relationship Id="rId_hyperlink_170" Type="http://schemas.openxmlformats.org/officeDocument/2006/relationships/hyperlink" Target="https://nitecore.ru/redirect-to-product.php?sku=18739" TargetMode="External"/><Relationship Id="rId_hyperlink_171" Type="http://schemas.openxmlformats.org/officeDocument/2006/relationships/hyperlink" Target="https://nitecore.ru/redirect-to-product.php?sku=22290" TargetMode="External"/><Relationship Id="rId_hyperlink_172" Type="http://schemas.openxmlformats.org/officeDocument/2006/relationships/hyperlink" Target="https://nitecore.ru/redirect-to-product.php?sku=22797" TargetMode="External"/><Relationship Id="rId_hyperlink_173" Type="http://schemas.openxmlformats.org/officeDocument/2006/relationships/hyperlink" Target="https://nitecore.ru/redirect-to-product.php?sku=0815" TargetMode="External"/><Relationship Id="rId_hyperlink_174" Type="http://schemas.openxmlformats.org/officeDocument/2006/relationships/hyperlink" Target="https://nitecore.ru/redirect-to-product.php?sku=2211" TargetMode="External"/><Relationship Id="rId_hyperlink_175" Type="http://schemas.openxmlformats.org/officeDocument/2006/relationships/hyperlink" Target="https://nitecore.ru/redirect-to-product.php?sku=21596" TargetMode="External"/><Relationship Id="rId_hyperlink_176" Type="http://schemas.openxmlformats.org/officeDocument/2006/relationships/hyperlink" Target="https://nitecore.ru/redirect-to-product.php?sku=0803" TargetMode="External"/><Relationship Id="rId_hyperlink_177" Type="http://schemas.openxmlformats.org/officeDocument/2006/relationships/hyperlink" Target="https://nitecore.ru/redirect-to-product.php?sku=20904" TargetMode="External"/><Relationship Id="rId_hyperlink_178" Type="http://schemas.openxmlformats.org/officeDocument/2006/relationships/hyperlink" Target="https://nitecore.ru/redirect-to-product.php?sku=22327" TargetMode="External"/><Relationship Id="rId_hyperlink_179" Type="http://schemas.openxmlformats.org/officeDocument/2006/relationships/hyperlink" Target="https://nitecore.ru/redirect-to-product.php?sku=19277" TargetMode="External"/><Relationship Id="rId_hyperlink_180" Type="http://schemas.openxmlformats.org/officeDocument/2006/relationships/hyperlink" Target="https://nitecore.ru/redirect-to-product.php?sku=11979" TargetMode="External"/><Relationship Id="rId_hyperlink_181" Type="http://schemas.openxmlformats.org/officeDocument/2006/relationships/hyperlink" Target="https://nitecore.ru/redirect-to-product.php?sku=19042" TargetMode="External"/><Relationship Id="rId_hyperlink_182" Type="http://schemas.openxmlformats.org/officeDocument/2006/relationships/hyperlink" Target="https://nitecore.ru/redirect-to-product.php?sku=9325" TargetMode="External"/><Relationship Id="rId_hyperlink_183" Type="http://schemas.openxmlformats.org/officeDocument/2006/relationships/hyperlink" Target="https://nitecore.ru/redirect-to-product.php?sku=11975" TargetMode="External"/><Relationship Id="rId_hyperlink_184" Type="http://schemas.openxmlformats.org/officeDocument/2006/relationships/hyperlink" Target="https://nitecore.ru/redirect-to-product.php?sku=11976" TargetMode="External"/><Relationship Id="rId_hyperlink_185" Type="http://schemas.openxmlformats.org/officeDocument/2006/relationships/hyperlink" Target="https://nitecore.ru/redirect-to-product.php?sku=9542" TargetMode="External"/><Relationship Id="rId_hyperlink_186" Type="http://schemas.openxmlformats.org/officeDocument/2006/relationships/hyperlink" Target="https://nitecore.ru/redirect-to-product.php?sku=18366" TargetMode="External"/><Relationship Id="rId_hyperlink_187" Type="http://schemas.openxmlformats.org/officeDocument/2006/relationships/hyperlink" Target="https://nitecore.ru/redirect-to-product.php?sku=18969" TargetMode="External"/><Relationship Id="rId_hyperlink_188" Type="http://schemas.openxmlformats.org/officeDocument/2006/relationships/hyperlink" Target="https://nitecore.ru/redirect-to-product.php?sku=18365" TargetMode="External"/><Relationship Id="rId_hyperlink_189" Type="http://schemas.openxmlformats.org/officeDocument/2006/relationships/hyperlink" Target="https://nitecore.ru/redirect-to-product.php?sku=19457" TargetMode="External"/><Relationship Id="rId_hyperlink_190" Type="http://schemas.openxmlformats.org/officeDocument/2006/relationships/hyperlink" Target="https://nitecore.ru/redirect-to-product.php?sku=18971" TargetMode="External"/><Relationship Id="rId_hyperlink_191" Type="http://schemas.openxmlformats.org/officeDocument/2006/relationships/hyperlink" Target="https://nitecore.ru/redirect-to-product.php?sku=18267" TargetMode="External"/><Relationship Id="rId_hyperlink_192" Type="http://schemas.openxmlformats.org/officeDocument/2006/relationships/hyperlink" Target="https://nitecore.ru/redirect-to-product.php?sku=19458" TargetMode="External"/><Relationship Id="rId_hyperlink_193" Type="http://schemas.openxmlformats.org/officeDocument/2006/relationships/hyperlink" Target="https://nitecore.ru/redirect-to-product.php?sku=19461" TargetMode="External"/><Relationship Id="rId_hyperlink_194" Type="http://schemas.openxmlformats.org/officeDocument/2006/relationships/hyperlink" Target="https://nitecore.ru/redirect-to-product.php?sku=18960" TargetMode="External"/><Relationship Id="rId_hyperlink_195" Type="http://schemas.openxmlformats.org/officeDocument/2006/relationships/hyperlink" Target="https://nitecore.ru/redirect-to-product.php?sku=22196" TargetMode="External"/><Relationship Id="rId_hyperlink_196" Type="http://schemas.openxmlformats.org/officeDocument/2006/relationships/hyperlink" Target="https://nitecore.ru/redirect-to-product.php?sku=22195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W225"/>
  <sheetViews>
    <sheetView tabSelected="1" workbookViewId="0" zoomScale="77" showGridLines="true" showRowColHeaders="1">
      <pane ySplit="3" activePane="bottomLeft" state="frozen" topLeftCell="A4"/>
      <selection pane="bottomLeft" activeCell="A1" sqref="A1"/>
    </sheetView>
  </sheetViews>
  <sheetFormatPr defaultRowHeight="14.4" defaultColWidth="8.85546875" outlineLevelRow="1" outlineLevelCol="0"/>
  <cols>
    <col min="1" max="1" width="18.42578125" customWidth="true" style="1"/>
    <col min="2" max="2" width="146.140625" customWidth="true" style="2"/>
    <col min="3" max="3" width="15.140625" customWidth="true" style="3"/>
    <col min="4" max="4" width="16.140625" customWidth="true" style="4"/>
    <col min="5" max="5" width="16.28515625" customWidth="true" style="4"/>
    <col min="6" max="6" width="33.42578125" customWidth="true" style="4"/>
    <col min="7" max="7" width="49.140625" customWidth="true" style="5"/>
    <col min="8" max="8" width="35" customWidth="true" style="1"/>
    <col min="9" max="9" width="51.140625" customWidth="true" style="6"/>
    <col min="10" max="10" width="8.85546875" style="6"/>
    <col min="11" max="11" width="8.85546875" style="6"/>
    <col min="12" max="12" width="8.85546875" style="6"/>
    <col min="13" max="13" width="8.85546875" style="6"/>
    <col min="14" max="14" width="8.85546875" style="6"/>
    <col min="15" max="15" width="8.85546875" style="6"/>
    <col min="16" max="16" width="8.85546875" style="6"/>
    <col min="17" max="17" width="8.85546875" style="6"/>
    <col min="18" max="18" width="8.85546875" style="6"/>
    <col min="19" max="19" width="8.85546875" style="6"/>
    <col min="20" max="20" width="8.85546875" style="6"/>
    <col min="21" max="21" width="8.85546875" style="6"/>
    <col min="22" max="22" width="8.85546875" style="6"/>
    <col min="23" max="23" width="8.85546875" style="6"/>
    <col min="24" max="24" width="8.85546875" style="6"/>
    <col min="25" max="25" width="8.85546875" style="6"/>
    <col min="26" max="26" width="8.85546875" style="6"/>
    <col min="27" max="27" width="8.85546875" style="6"/>
    <col min="28" max="28" width="8.85546875" style="6"/>
    <col min="29" max="29" width="8.85546875" style="6"/>
    <col min="30" max="30" width="8.85546875" style="6"/>
    <col min="31" max="31" width="8.85546875" style="6"/>
    <col min="32" max="32" width="8.85546875" style="6"/>
    <col min="33" max="33" width="8.85546875" style="6"/>
    <col min="34" max="34" width="8.85546875" style="6"/>
    <col min="35" max="35" width="8.85546875" style="6"/>
    <col min="36" max="36" width="8.85546875" style="6"/>
    <col min="37" max="37" width="8.85546875" style="6"/>
    <col min="38" max="38" width="8.85546875" style="6"/>
    <col min="39" max="39" width="8.85546875" style="6"/>
    <col min="40" max="40" width="8.85546875" style="6"/>
    <col min="41" max="41" width="8.85546875" style="6"/>
    <col min="42" max="42" width="8.85546875" style="6"/>
    <col min="43" max="43" width="8.85546875" style="6"/>
    <col min="44" max="44" width="8.85546875" style="6"/>
    <col min="45" max="45" width="8.85546875" style="6"/>
    <col min="46" max="46" width="8.85546875" style="6"/>
    <col min="47" max="47" width="8.85546875" style="6"/>
    <col min="48" max="48" width="8.85546875" style="6"/>
    <col min="49" max="49" width="8.85546875" style="6"/>
    <col min="50" max="50" width="8.85546875" style="6"/>
    <col min="51" max="51" width="8.85546875" style="6"/>
    <col min="52" max="52" width="8.85546875" style="6"/>
    <col min="53" max="53" width="8.85546875" style="6"/>
    <col min="54" max="54" width="8.85546875" style="6"/>
    <col min="55" max="55" width="8.85546875" style="6"/>
    <col min="56" max="56" width="8.85546875" style="6"/>
    <col min="57" max="57" width="8.85546875" style="6"/>
    <col min="58" max="58" width="8.85546875" style="6"/>
    <col min="59" max="59" width="8.85546875" style="6"/>
    <col min="60" max="60" width="8.85546875" style="6"/>
    <col min="61" max="61" width="8.85546875" style="6"/>
    <col min="62" max="62" width="8.85546875" style="6"/>
    <col min="63" max="63" width="8.85546875" style="6"/>
    <col min="64" max="64" width="8.85546875" style="6"/>
    <col min="65" max="65" width="8.85546875" style="6"/>
    <col min="66" max="66" width="8.85546875" style="6"/>
    <col min="67" max="67" width="8.85546875" style="6"/>
    <col min="68" max="68" width="8.85546875" style="6"/>
    <col min="69" max="69" width="8.85546875" style="6"/>
    <col min="70" max="70" width="8.85546875" style="6"/>
    <col min="71" max="71" width="8.85546875" style="6"/>
    <col min="72" max="72" width="8.85546875" style="6"/>
    <col min="73" max="73" width="8.85546875" style="6"/>
    <col min="74" max="74" width="8.85546875" style="6"/>
    <col min="75" max="75" width="8.85546875" style="6"/>
    <col min="76" max="76" width="8.85546875" style="6"/>
    <col min="77" max="77" width="8.85546875" style="6"/>
    <col min="78" max="78" width="8.85546875" style="6"/>
    <col min="79" max="79" width="8.85546875" style="6"/>
    <col min="80" max="80" width="8.85546875" style="6"/>
    <col min="81" max="81" width="8.85546875" style="6"/>
    <col min="82" max="82" width="8.85546875" style="6"/>
    <col min="83" max="83" width="8.85546875" style="6"/>
    <col min="84" max="84" width="8.85546875" style="6"/>
    <col min="85" max="85" width="8.85546875" style="6"/>
    <col min="86" max="86" width="8.85546875" style="6"/>
    <col min="87" max="87" width="8.85546875" style="6"/>
    <col min="88" max="88" width="8.85546875" style="6"/>
    <col min="89" max="89" width="8.85546875" style="6"/>
    <col min="90" max="90" width="8.85546875" style="6"/>
    <col min="91" max="91" width="8.85546875" style="6"/>
    <col min="92" max="92" width="8.85546875" style="6"/>
    <col min="93" max="93" width="8.85546875" style="6"/>
    <col min="94" max="94" width="8.85546875" style="6"/>
    <col min="95" max="95" width="8.85546875" style="6"/>
    <col min="96" max="96" width="8.85546875" style="6"/>
    <col min="97" max="97" width="8.85546875" style="6"/>
    <col min="98" max="98" width="8.85546875" style="6"/>
    <col min="99" max="99" width="8.85546875" style="6"/>
    <col min="100" max="100" width="8.85546875" style="6"/>
    <col min="101" max="101" width="8.85546875" style="6"/>
    <col min="102" max="102" width="8.85546875" style="6"/>
    <col min="103" max="103" width="8.85546875" style="6"/>
    <col min="104" max="104" width="8.85546875" style="6"/>
    <col min="105" max="105" width="8.85546875" style="6"/>
    <col min="106" max="106" width="8.85546875" style="6"/>
    <col min="107" max="107" width="8.85546875" style="6"/>
    <col min="108" max="108" width="8.85546875" style="6"/>
    <col min="109" max="109" width="8.85546875" style="6"/>
    <col min="110" max="110" width="8.85546875" style="6"/>
    <col min="111" max="111" width="8.85546875" style="6"/>
    <col min="112" max="112" width="8.85546875" style="6"/>
    <col min="113" max="113" width="8.85546875" style="6"/>
    <col min="114" max="114" width="8.85546875" style="6"/>
    <col min="115" max="115" width="8.85546875" style="6"/>
    <col min="116" max="116" width="8.85546875" style="6"/>
    <col min="117" max="117" width="8.85546875" style="6"/>
    <col min="118" max="118" width="8.85546875" style="6"/>
    <col min="119" max="119" width="8.85546875" style="6"/>
    <col min="120" max="120" width="8.85546875" style="6"/>
    <col min="121" max="121" width="8.85546875" style="6"/>
    <col min="122" max="122" width="8.85546875" style="6"/>
    <col min="123" max="123" width="8.85546875" style="6"/>
    <col min="124" max="124" width="8.85546875" style="6"/>
    <col min="125" max="125" width="8.85546875" style="6"/>
    <col min="126" max="126" width="8.85546875" style="6"/>
    <col min="127" max="127" width="8.85546875" style="6"/>
    <col min="128" max="128" width="8.85546875" style="6"/>
    <col min="129" max="129" width="8.85546875" style="6"/>
    <col min="130" max="130" width="8.85546875" style="6"/>
    <col min="131" max="131" width="8.85546875" style="6"/>
    <col min="132" max="132" width="8.85546875" style="6"/>
    <col min="133" max="133" width="8.85546875" style="6"/>
    <col min="134" max="134" width="8.85546875" style="6"/>
    <col min="135" max="135" width="8.85546875" style="6"/>
    <col min="136" max="136" width="8.85546875" style="6"/>
    <col min="137" max="137" width="8.85546875" style="6"/>
    <col min="138" max="138" width="8.85546875" style="6"/>
    <col min="139" max="139" width="8.85546875" style="6"/>
    <col min="140" max="140" width="8.85546875" style="6"/>
    <col min="141" max="141" width="8.85546875" style="6"/>
    <col min="142" max="142" width="8.85546875" style="6"/>
    <col min="143" max="143" width="8.85546875" style="6"/>
    <col min="144" max="144" width="8.85546875" style="6"/>
    <col min="145" max="145" width="8.85546875" style="6"/>
    <col min="146" max="146" width="8.85546875" style="6"/>
    <col min="147" max="147" width="8.85546875" style="6"/>
    <col min="148" max="148" width="8.85546875" style="6"/>
    <col min="149" max="149" width="8.85546875" style="6"/>
    <col min="150" max="150" width="8.85546875" style="6"/>
    <col min="151" max="151" width="8.85546875" style="6"/>
    <col min="152" max="152" width="8.85546875" style="6"/>
    <col min="153" max="153" width="8.85546875" style="6"/>
    <col min="154" max="154" width="8.85546875" style="6"/>
    <col min="155" max="155" width="8.85546875" style="6"/>
    <col min="156" max="156" width="8.85546875" style="6"/>
    <col min="157" max="157" width="8.85546875" style="6"/>
    <col min="158" max="158" width="8.85546875" style="6"/>
    <col min="159" max="159" width="8.85546875" style="6"/>
    <col min="160" max="160" width="8.85546875" style="6"/>
    <col min="161" max="161" width="8.85546875" style="6"/>
    <col min="162" max="162" width="8.85546875" style="6"/>
    <col min="163" max="163" width="8.85546875" style="6"/>
    <col min="164" max="164" width="8.85546875" style="6"/>
    <col min="165" max="165" width="8.85546875" style="6"/>
    <col min="166" max="166" width="8.85546875" style="6"/>
    <col min="167" max="167" width="8.85546875" style="6"/>
    <col min="168" max="168" width="8.85546875" style="6"/>
    <col min="169" max="169" width="8.85546875" style="6"/>
    <col min="170" max="170" width="8.85546875" style="6"/>
    <col min="171" max="171" width="8.85546875" style="6"/>
    <col min="172" max="172" width="8.85546875" style="6"/>
    <col min="173" max="173" width="8.85546875" style="6"/>
    <col min="174" max="174" width="8.85546875" style="6"/>
    <col min="175" max="175" width="8.85546875" style="6"/>
    <col min="176" max="176" width="8.85546875" style="6"/>
    <col min="177" max="177" width="8.85546875" style="6"/>
    <col min="178" max="178" width="8.85546875" style="6"/>
    <col min="179" max="179" width="8.85546875" style="6"/>
    <col min="180" max="180" width="8.85546875" style="6"/>
    <col min="181" max="181" width="8.85546875" style="6"/>
    <col min="182" max="182" width="8.85546875" style="6"/>
    <col min="183" max="183" width="8.85546875" style="6"/>
    <col min="184" max="184" width="8.85546875" style="6"/>
    <col min="185" max="185" width="8.85546875" style="6"/>
    <col min="186" max="186" width="8.85546875" style="6"/>
    <col min="187" max="187" width="8.85546875" style="6"/>
    <col min="188" max="188" width="8.85546875" style="6"/>
    <col min="189" max="189" width="8.85546875" style="6"/>
    <col min="190" max="190" width="8.85546875" style="6"/>
    <col min="191" max="191" width="8.85546875" style="6"/>
    <col min="192" max="192" width="8.85546875" style="6"/>
    <col min="193" max="193" width="8.85546875" style="6"/>
    <col min="194" max="194" width="8.85546875" style="6"/>
    <col min="195" max="195" width="8.85546875" style="6"/>
    <col min="196" max="196" width="8.85546875" style="6"/>
    <col min="197" max="197" width="8.85546875" style="6"/>
    <col min="198" max="198" width="8.85546875" style="6"/>
    <col min="199" max="199" width="8.85546875" style="6"/>
    <col min="200" max="200" width="8.85546875" style="6"/>
    <col min="201" max="201" width="8.85546875" style="6"/>
    <col min="202" max="202" width="8.85546875" style="6"/>
    <col min="203" max="203" width="8.85546875" style="6"/>
    <col min="204" max="204" width="8.85546875" style="6"/>
    <col min="205" max="205" width="8.85546875" style="6"/>
    <col min="206" max="206" width="8.85546875" style="6"/>
    <col min="207" max="207" width="8.85546875" style="6"/>
    <col min="208" max="208" width="8.85546875" style="6"/>
    <col min="209" max="209" width="8.85546875" style="6"/>
    <col min="210" max="210" width="8.85546875" style="6"/>
    <col min="211" max="211" width="8.85546875" style="6"/>
    <col min="212" max="212" width="8.85546875" style="6"/>
    <col min="213" max="213" width="8.85546875" style="6"/>
    <col min="214" max="214" width="8.85546875" style="6"/>
    <col min="215" max="215" width="8.85546875" style="6"/>
    <col min="216" max="216" width="8.85546875" style="6"/>
    <col min="217" max="217" width="8.85546875" style="6"/>
    <col min="218" max="218" width="8.85546875" style="6"/>
    <col min="219" max="219" width="8.85546875" style="6"/>
    <col min="220" max="220" width="8.85546875" style="6"/>
    <col min="221" max="221" width="8.85546875" style="6"/>
    <col min="222" max="222" width="8.85546875" style="6"/>
    <col min="223" max="223" width="8.85546875" style="6"/>
    <col min="224" max="224" width="8.85546875" style="6"/>
    <col min="225" max="225" width="8.85546875" style="6"/>
    <col min="226" max="226" width="8.85546875" style="6"/>
    <col min="227" max="227" width="8.85546875" style="6"/>
    <col min="228" max="228" width="8.85546875" style="6"/>
    <col min="229" max="229" width="8.85546875" style="6"/>
    <col min="230" max="230" width="8.85546875" style="6"/>
    <col min="231" max="231" width="8.85546875" style="6"/>
    <col min="232" max="232" width="8.85546875" style="6"/>
    <col min="233" max="233" width="8.85546875" style="6"/>
    <col min="234" max="234" width="8.85546875" style="6"/>
    <col min="235" max="235" width="8.85546875" style="6"/>
    <col min="236" max="236" width="8.85546875" style="6"/>
    <col min="237" max="237" width="8.85546875" style="6"/>
    <col min="238" max="238" width="8.85546875" style="6"/>
    <col min="239" max="239" width="8.85546875" style="6"/>
    <col min="240" max="240" width="8.85546875" style="6"/>
    <col min="241" max="241" width="8.85546875" style="6"/>
    <col min="242" max="242" width="8.85546875" style="6"/>
    <col min="243" max="243" width="8.85546875" style="6"/>
    <col min="244" max="244" width="8.85546875" style="6"/>
    <col min="245" max="245" width="8.85546875" style="6"/>
    <col min="246" max="246" width="8.85546875" style="6"/>
    <col min="247" max="247" width="8.85546875" style="6"/>
    <col min="248" max="248" width="8.85546875" style="6"/>
    <col min="249" max="249" width="8.85546875" style="6"/>
    <col min="250" max="250" width="8.85546875" style="6"/>
    <col min="251" max="251" width="8.85546875" style="6"/>
    <col min="252" max="252" width="8.85546875" style="6"/>
    <col min="253" max="253" width="8.85546875" style="6"/>
    <col min="254" max="254" width="8.85546875" style="6"/>
    <col min="255" max="255" width="8.85546875" style="6"/>
    <col min="256" max="256" width="8.85546875" style="6"/>
    <col min="257" max="257" width="8.85546875" style="6"/>
  </cols>
  <sheetData>
    <row r="1" spans="1:257" customHeight="1" ht="258" s="6" customFormat="1">
      <c r="A1" s="13"/>
      <c r="B1" s="14"/>
      <c r="C1" s="24" t="s">
        <v>0</v>
      </c>
      <c r="D1" s="24"/>
      <c r="E1" s="25"/>
      <c r="F1" s="26" t="s">
        <v>1</v>
      </c>
      <c r="G1" s="26"/>
      <c r="H1" s="64" t="s">
        <v>2</v>
      </c>
      <c r="I1" s="65" t="s">
        <v>3</v>
      </c>
      <c r="IW1" s="6"/>
    </row>
    <row r="2" spans="1:257" customHeight="1" ht="42.6" s="7" customFormat="1">
      <c r="A2" s="15" t="s">
        <v>4</v>
      </c>
      <c r="B2" s="15"/>
      <c r="C2" s="16" t="s">
        <v>5</v>
      </c>
      <c r="D2" s="18" t="s">
        <v>6</v>
      </c>
      <c r="E2" s="18" t="s">
        <v>7</v>
      </c>
      <c r="F2" s="20" t="s">
        <v>8</v>
      </c>
      <c r="G2" s="22" t="s">
        <v>9</v>
      </c>
      <c r="H2" s="11" t="s">
        <v>10</v>
      </c>
      <c r="I2" s="9"/>
      <c r="IW2" s="7"/>
    </row>
    <row r="3" spans="1:257" customHeight="1" ht="31.5" s="6" customFormat="1">
      <c r="A3" s="8" t="s">
        <v>11</v>
      </c>
      <c r="B3" s="8" t="s">
        <v>12</v>
      </c>
      <c r="C3" s="17"/>
      <c r="D3" s="19"/>
      <c r="E3" s="19"/>
      <c r="F3" s="21"/>
      <c r="G3" s="23"/>
      <c r="H3" s="12"/>
      <c r="I3" s="10"/>
      <c r="IW3" s="6"/>
    </row>
    <row r="4" spans="1:257" customHeight="1" ht="13.5">
      <c r="A4" s="32" t="s">
        <v>13</v>
      </c>
      <c r="B4" s="29"/>
      <c r="C4" s="29"/>
      <c r="D4" s="30"/>
      <c r="E4" s="30"/>
      <c r="F4" s="30"/>
      <c r="G4" s="33"/>
      <c r="H4" s="3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</row>
    <row r="5" spans="1:257" customHeight="1" ht="33" outlineLevel="1">
      <c r="A5" s="39" t="s">
        <v>14</v>
      </c>
      <c r="B5" s="34" t="s">
        <v>15</v>
      </c>
      <c r="C5" s="35" t="s">
        <v>16</v>
      </c>
      <c r="D5" s="36">
        <v>3500.0</v>
      </c>
      <c r="E5" s="36">
        <v>2500.0</v>
      </c>
      <c r="F5" s="27"/>
      <c r="G5" s="37">
        <f>E5*F5</f>
        <v>0</v>
      </c>
      <c r="H5" s="38" t="s">
        <v>17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</row>
    <row r="6" spans="1:257" customHeight="1" ht="16.5" outlineLevel="1">
      <c r="A6" s="39" t="s">
        <v>14</v>
      </c>
      <c r="B6" s="34" t="s">
        <v>18</v>
      </c>
      <c r="C6" s="35" t="s">
        <v>19</v>
      </c>
      <c r="D6" s="36">
        <v>17950.0</v>
      </c>
      <c r="E6" s="36">
        <v>12800.0</v>
      </c>
      <c r="F6" s="27"/>
      <c r="G6" s="37">
        <f>E6*F6</f>
        <v>0</v>
      </c>
      <c r="H6" s="38" t="s">
        <v>20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</row>
    <row r="7" spans="1:257" customHeight="1" ht="49.5" outlineLevel="1">
      <c r="A7" s="39" t="s">
        <v>14</v>
      </c>
      <c r="B7" s="34" t="s">
        <v>21</v>
      </c>
      <c r="C7" s="35" t="s">
        <v>22</v>
      </c>
      <c r="D7" s="36">
        <v>3750.0</v>
      </c>
      <c r="E7" s="40" t="s">
        <v>23</v>
      </c>
      <c r="F7" s="27"/>
      <c r="G7" s="37"/>
      <c r="H7" s="38" t="s">
        <v>24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</row>
    <row r="8" spans="1:257" customHeight="1" ht="16.5">
      <c r="A8" s="32" t="s">
        <v>25</v>
      </c>
      <c r="B8" s="41"/>
      <c r="C8" s="42"/>
      <c r="D8" s="43"/>
      <c r="E8" s="44"/>
      <c r="F8" s="30"/>
      <c r="G8" s="45"/>
      <c r="H8" s="4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</row>
    <row r="9" spans="1:257" customHeight="1" ht="18" outlineLevel="1">
      <c r="A9" s="39" t="s">
        <v>14</v>
      </c>
      <c r="B9" s="34" t="s">
        <v>26</v>
      </c>
      <c r="C9" s="35" t="s">
        <v>27</v>
      </c>
      <c r="D9" s="36">
        <v>1700.0</v>
      </c>
      <c r="E9" s="36">
        <v>1225.0</v>
      </c>
      <c r="F9" s="27"/>
      <c r="G9" s="37">
        <f>E9*F9</f>
        <v>0</v>
      </c>
      <c r="H9" s="38" t="s">
        <v>28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</row>
    <row r="10" spans="1:257" customHeight="1" ht="16.5" outlineLevel="1">
      <c r="A10" s="39" t="s">
        <v>14</v>
      </c>
      <c r="B10" s="34" t="s">
        <v>29</v>
      </c>
      <c r="C10" s="35" t="s">
        <v>30</v>
      </c>
      <c r="D10" s="36">
        <v>3250.0</v>
      </c>
      <c r="E10" s="36">
        <v>2350.0</v>
      </c>
      <c r="F10" s="27"/>
      <c r="G10" s="37">
        <f>E10*F10</f>
        <v>0</v>
      </c>
      <c r="H10" s="38" t="s">
        <v>31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</row>
    <row r="11" spans="1:257" customHeight="1" ht="16.5">
      <c r="A11" s="32" t="s">
        <v>32</v>
      </c>
      <c r="B11" s="41"/>
      <c r="C11" s="42"/>
      <c r="D11" s="43"/>
      <c r="E11" s="43"/>
      <c r="F11" s="30"/>
      <c r="G11" s="45"/>
      <c r="H11" s="46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</row>
    <row r="12" spans="1:257" customHeight="1" ht="49.5" outlineLevel="1">
      <c r="A12" s="39" t="s">
        <v>33</v>
      </c>
      <c r="B12" s="34" t="s">
        <v>34</v>
      </c>
      <c r="C12" s="35" t="s">
        <v>35</v>
      </c>
      <c r="D12" s="36">
        <v>15000.0</v>
      </c>
      <c r="E12" s="36">
        <v>13000.0</v>
      </c>
      <c r="F12" s="27"/>
      <c r="G12" s="37">
        <f>E12*F12</f>
        <v>0</v>
      </c>
      <c r="H12" s="38" t="s">
        <v>36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</row>
    <row r="13" spans="1:257" customHeight="1" ht="16.5">
      <c r="A13" s="32" t="s">
        <v>37</v>
      </c>
      <c r="B13" s="41"/>
      <c r="C13" s="42"/>
      <c r="D13" s="43"/>
      <c r="E13" s="43"/>
      <c r="F13" s="30"/>
      <c r="G13" s="45"/>
      <c r="H13" s="46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</row>
    <row r="14" spans="1:257" customHeight="1" ht="49.5" outlineLevel="1">
      <c r="A14" s="39" t="s">
        <v>14</v>
      </c>
      <c r="B14" s="34" t="s">
        <v>38</v>
      </c>
      <c r="C14" s="35" t="s">
        <v>39</v>
      </c>
      <c r="D14" s="36">
        <v>16750.0</v>
      </c>
      <c r="E14" s="36">
        <v>12000.0</v>
      </c>
      <c r="F14" s="27"/>
      <c r="G14" s="37">
        <f>E14*F14</f>
        <v>0</v>
      </c>
      <c r="H14" s="38" t="s">
        <v>40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</row>
    <row r="15" spans="1:257" customHeight="1" ht="33" outlineLevel="1">
      <c r="A15" s="39" t="s">
        <v>14</v>
      </c>
      <c r="B15" s="34" t="s">
        <v>41</v>
      </c>
      <c r="C15" s="35" t="s">
        <v>42</v>
      </c>
      <c r="D15" s="36">
        <v>18750.0</v>
      </c>
      <c r="E15" s="36">
        <v>13500.0</v>
      </c>
      <c r="F15" s="27"/>
      <c r="G15" s="37">
        <f>E15*F15</f>
        <v>0</v>
      </c>
      <c r="H15" s="38" t="s">
        <v>43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</row>
    <row r="16" spans="1:257" customHeight="1" ht="33" outlineLevel="1">
      <c r="A16" s="39" t="s">
        <v>14</v>
      </c>
      <c r="B16" s="34" t="s">
        <v>44</v>
      </c>
      <c r="C16" s="35" t="s">
        <v>45</v>
      </c>
      <c r="D16" s="36">
        <v>23500.0</v>
      </c>
      <c r="E16" s="36">
        <v>16750.0</v>
      </c>
      <c r="F16" s="27"/>
      <c r="G16" s="37">
        <f>E16*F16</f>
        <v>0</v>
      </c>
      <c r="H16" s="38" t="s">
        <v>46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</row>
    <row r="17" spans="1:257" customHeight="1" ht="16.5">
      <c r="A17" s="32" t="s">
        <v>47</v>
      </c>
      <c r="B17" s="41"/>
      <c r="C17" s="42"/>
      <c r="D17" s="43"/>
      <c r="E17" s="43"/>
      <c r="F17" s="30"/>
      <c r="G17" s="45"/>
      <c r="H17" s="46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</row>
    <row r="18" spans="1:257" customHeight="1" ht="49.5" outlineLevel="1">
      <c r="A18" s="53" t="s">
        <v>14</v>
      </c>
      <c r="B18" s="47" t="s">
        <v>48</v>
      </c>
      <c r="C18" s="48" t="s">
        <v>49</v>
      </c>
      <c r="D18" s="49">
        <v>24750.0</v>
      </c>
      <c r="E18" s="49">
        <v>17750.0</v>
      </c>
      <c r="F18" s="50"/>
      <c r="G18" s="51">
        <f>E18*F18</f>
        <v>0</v>
      </c>
      <c r="H18" s="52" t="s">
        <v>50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</row>
    <row r="19" spans="1:257" customHeight="1" ht="33" outlineLevel="1">
      <c r="A19" s="39" t="s">
        <v>14</v>
      </c>
      <c r="B19" s="34" t="s">
        <v>51</v>
      </c>
      <c r="C19" s="35" t="s">
        <v>52</v>
      </c>
      <c r="D19" s="36">
        <v>19500.0</v>
      </c>
      <c r="E19" s="36">
        <v>14000.0</v>
      </c>
      <c r="F19" s="27"/>
      <c r="G19" s="37">
        <f>E19*F19</f>
        <v>0</v>
      </c>
      <c r="H19" s="38" t="s">
        <v>53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</row>
    <row r="20" spans="1:257" customHeight="1" ht="33" outlineLevel="1">
      <c r="A20" s="39" t="s">
        <v>14</v>
      </c>
      <c r="B20" s="34" t="s">
        <v>54</v>
      </c>
      <c r="C20" s="35" t="s">
        <v>55</v>
      </c>
      <c r="D20" s="36">
        <v>46500.0</v>
      </c>
      <c r="E20" s="36">
        <v>33250.0</v>
      </c>
      <c r="F20" s="27"/>
      <c r="G20" s="37">
        <f>E20*F20</f>
        <v>0</v>
      </c>
      <c r="H20" s="38" t="s">
        <v>56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</row>
    <row r="21" spans="1:257" customHeight="1" ht="33" outlineLevel="1">
      <c r="A21" s="39" t="s">
        <v>14</v>
      </c>
      <c r="B21" s="34" t="s">
        <v>57</v>
      </c>
      <c r="C21" s="35" t="s">
        <v>58</v>
      </c>
      <c r="D21" s="36">
        <v>47500.0</v>
      </c>
      <c r="E21" s="36">
        <v>35000.0</v>
      </c>
      <c r="F21" s="27"/>
      <c r="G21" s="37">
        <f>E21*F21</f>
        <v>0</v>
      </c>
      <c r="H21" s="38" t="s">
        <v>59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</row>
    <row r="22" spans="1:257" customHeight="1" ht="16.5" outlineLevel="1">
      <c r="A22" s="39" t="s">
        <v>14</v>
      </c>
      <c r="B22" s="34" t="s">
        <v>60</v>
      </c>
      <c r="C22" s="35" t="s">
        <v>61</v>
      </c>
      <c r="D22" s="36">
        <v>69500.0</v>
      </c>
      <c r="E22" s="36">
        <v>50500.0</v>
      </c>
      <c r="F22" s="27"/>
      <c r="G22" s="37">
        <f>E22*F22</f>
        <v>0</v>
      </c>
      <c r="H22" s="38" t="s">
        <v>62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</row>
    <row r="23" spans="1:257" customHeight="1" ht="49.5" outlineLevel="1">
      <c r="A23" s="53" t="s">
        <v>14</v>
      </c>
      <c r="B23" s="47" t="s">
        <v>63</v>
      </c>
      <c r="C23" s="48" t="s">
        <v>64</v>
      </c>
      <c r="D23" s="49">
        <v>22750.0</v>
      </c>
      <c r="E23" s="49">
        <v>16000.0</v>
      </c>
      <c r="F23" s="50"/>
      <c r="G23" s="51">
        <f>E23*F23</f>
        <v>0</v>
      </c>
      <c r="H23" s="52" t="s">
        <v>65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</row>
    <row r="24" spans="1:257" customHeight="1" ht="16.5">
      <c r="A24" s="32" t="s">
        <v>66</v>
      </c>
      <c r="B24" s="41"/>
      <c r="C24" s="42"/>
      <c r="D24" s="43"/>
      <c r="E24" s="43"/>
      <c r="F24" s="30"/>
      <c r="G24" s="45"/>
      <c r="H24" s="46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</row>
    <row r="25" spans="1:257" customHeight="1" ht="33" outlineLevel="1">
      <c r="A25" s="39" t="s">
        <v>14</v>
      </c>
      <c r="B25" s="34" t="s">
        <v>67</v>
      </c>
      <c r="C25" s="35" t="s">
        <v>68</v>
      </c>
      <c r="D25" s="36">
        <v>15000.0</v>
      </c>
      <c r="E25" s="40" t="s">
        <v>23</v>
      </c>
      <c r="F25" s="27"/>
      <c r="G25" s="37"/>
      <c r="H25" s="38" t="s">
        <v>69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</row>
    <row r="26" spans="1:257" customHeight="1" ht="33" outlineLevel="1">
      <c r="A26" s="39" t="s">
        <v>14</v>
      </c>
      <c r="B26" s="34" t="s">
        <v>70</v>
      </c>
      <c r="C26" s="35" t="s">
        <v>71</v>
      </c>
      <c r="D26" s="36">
        <v>12500.0</v>
      </c>
      <c r="E26" s="36">
        <v>9000.0</v>
      </c>
      <c r="F26" s="27"/>
      <c r="G26" s="37">
        <f>E26*F26</f>
        <v>0</v>
      </c>
      <c r="H26" s="38" t="s">
        <v>72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</row>
    <row r="27" spans="1:257" customHeight="1" ht="33" outlineLevel="1">
      <c r="A27" s="39" t="s">
        <v>14</v>
      </c>
      <c r="B27" s="34" t="s">
        <v>73</v>
      </c>
      <c r="C27" s="35" t="s">
        <v>74</v>
      </c>
      <c r="D27" s="36">
        <v>14250.0</v>
      </c>
      <c r="E27" s="36">
        <v>10000.0</v>
      </c>
      <c r="F27" s="27"/>
      <c r="G27" s="37">
        <f>E27*F27</f>
        <v>0</v>
      </c>
      <c r="H27" s="38" t="s">
        <v>75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</row>
    <row r="28" spans="1:257" customHeight="1" ht="33" outlineLevel="1">
      <c r="A28" s="39" t="s">
        <v>14</v>
      </c>
      <c r="B28" s="34" t="s">
        <v>76</v>
      </c>
      <c r="C28" s="35" t="s">
        <v>77</v>
      </c>
      <c r="D28" s="36">
        <v>11000.0</v>
      </c>
      <c r="E28" s="36">
        <v>7650.0</v>
      </c>
      <c r="F28" s="27"/>
      <c r="G28" s="37">
        <f>E28*F28</f>
        <v>0</v>
      </c>
      <c r="H28" s="38" t="s">
        <v>78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</row>
    <row r="29" spans="1:257" customHeight="1" ht="33" outlineLevel="1">
      <c r="A29" s="39" t="s">
        <v>14</v>
      </c>
      <c r="B29" s="34" t="s">
        <v>79</v>
      </c>
      <c r="C29" s="35" t="s">
        <v>80</v>
      </c>
      <c r="D29" s="36">
        <v>11650.0</v>
      </c>
      <c r="E29" s="36">
        <v>8300.0</v>
      </c>
      <c r="F29" s="27"/>
      <c r="G29" s="37">
        <f>E29*F29</f>
        <v>0</v>
      </c>
      <c r="H29" s="38" t="s">
        <v>81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</row>
    <row r="30" spans="1:257" customHeight="1" ht="33" outlineLevel="1">
      <c r="A30" s="39" t="s">
        <v>14</v>
      </c>
      <c r="B30" s="34" t="s">
        <v>82</v>
      </c>
      <c r="C30" s="35" t="s">
        <v>83</v>
      </c>
      <c r="D30" s="36">
        <v>11000.0</v>
      </c>
      <c r="E30" s="40" t="s">
        <v>23</v>
      </c>
      <c r="F30" s="27"/>
      <c r="G30" s="37"/>
      <c r="H30" s="38" t="s">
        <v>84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</row>
    <row r="31" spans="1:257" customHeight="1" ht="16.5" outlineLevel="1">
      <c r="A31" s="39" t="s">
        <v>14</v>
      </c>
      <c r="B31" s="34" t="s">
        <v>85</v>
      </c>
      <c r="C31" s="35" t="s">
        <v>86</v>
      </c>
      <c r="D31" s="36">
        <v>9000.0</v>
      </c>
      <c r="E31" s="36">
        <v>6600.0</v>
      </c>
      <c r="F31" s="27"/>
      <c r="G31" s="37">
        <f>E31*F31</f>
        <v>0</v>
      </c>
      <c r="H31" s="38" t="s">
        <v>87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</row>
    <row r="32" spans="1:257" customHeight="1" ht="33" outlineLevel="1">
      <c r="A32" s="39" t="s">
        <v>14</v>
      </c>
      <c r="B32" s="34" t="s">
        <v>88</v>
      </c>
      <c r="C32" s="35" t="s">
        <v>89</v>
      </c>
      <c r="D32" s="36">
        <v>13000.0</v>
      </c>
      <c r="E32" s="36">
        <v>9100.0</v>
      </c>
      <c r="F32" s="27"/>
      <c r="G32" s="37">
        <f>E32*F32</f>
        <v>0</v>
      </c>
      <c r="H32" s="38" t="s">
        <v>90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</row>
    <row r="33" spans="1:257" customHeight="1" ht="33" outlineLevel="1">
      <c r="A33" s="39" t="s">
        <v>14</v>
      </c>
      <c r="B33" s="34" t="s">
        <v>91</v>
      </c>
      <c r="C33" s="35" t="s">
        <v>92</v>
      </c>
      <c r="D33" s="36">
        <v>12500.0</v>
      </c>
      <c r="E33" s="36">
        <v>8500.0</v>
      </c>
      <c r="F33" s="27"/>
      <c r="G33" s="37">
        <f>E33*F33</f>
        <v>0</v>
      </c>
      <c r="H33" s="38" t="s">
        <v>93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</row>
    <row r="34" spans="1:257" customHeight="1" ht="33" outlineLevel="1">
      <c r="A34" s="53" t="s">
        <v>14</v>
      </c>
      <c r="B34" s="47" t="s">
        <v>94</v>
      </c>
      <c r="C34" s="48" t="s">
        <v>95</v>
      </c>
      <c r="D34" s="49">
        <v>16500.0</v>
      </c>
      <c r="E34" s="54" t="s">
        <v>23</v>
      </c>
      <c r="F34" s="50"/>
      <c r="G34" s="51"/>
      <c r="H34" s="52" t="s">
        <v>96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</row>
    <row r="35" spans="1:257" customHeight="1" ht="16.5">
      <c r="A35" s="32" t="s">
        <v>97</v>
      </c>
      <c r="B35" s="41"/>
      <c r="C35" s="42"/>
      <c r="D35" s="43"/>
      <c r="E35" s="44"/>
      <c r="F35" s="30"/>
      <c r="G35" s="45"/>
      <c r="H35" s="46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</row>
    <row r="36" spans="1:257" customHeight="1" ht="33" outlineLevel="1">
      <c r="A36" s="39" t="s">
        <v>14</v>
      </c>
      <c r="B36" s="34" t="s">
        <v>98</v>
      </c>
      <c r="C36" s="35" t="s">
        <v>99</v>
      </c>
      <c r="D36" s="36">
        <v>12950.0</v>
      </c>
      <c r="E36" s="36">
        <v>9250.0</v>
      </c>
      <c r="F36" s="27"/>
      <c r="G36" s="37">
        <f>E36*F36</f>
        <v>0</v>
      </c>
      <c r="H36" s="38" t="s">
        <v>100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</row>
    <row r="37" spans="1:257" customHeight="1" ht="33" outlineLevel="1">
      <c r="A37" s="53" t="s">
        <v>14</v>
      </c>
      <c r="B37" s="47" t="s">
        <v>101</v>
      </c>
      <c r="C37" s="48" t="s">
        <v>102</v>
      </c>
      <c r="D37" s="49">
        <v>11000.0</v>
      </c>
      <c r="E37" s="49">
        <v>7850.0</v>
      </c>
      <c r="F37" s="50"/>
      <c r="G37" s="51">
        <f>E37*F37</f>
        <v>0</v>
      </c>
      <c r="H37" s="52" t="s">
        <v>103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</row>
    <row r="38" spans="1:257" customHeight="1" ht="33" outlineLevel="1">
      <c r="A38" s="53" t="s">
        <v>14</v>
      </c>
      <c r="B38" s="47" t="s">
        <v>104</v>
      </c>
      <c r="C38" s="48" t="s">
        <v>105</v>
      </c>
      <c r="D38" s="49">
        <v>12500.0</v>
      </c>
      <c r="E38" s="49">
        <v>8950.0</v>
      </c>
      <c r="F38" s="50"/>
      <c r="G38" s="51">
        <f>E38*F38</f>
        <v>0</v>
      </c>
      <c r="H38" s="52" t="s">
        <v>106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</row>
    <row r="39" spans="1:257" customHeight="1" ht="33" outlineLevel="1">
      <c r="A39" s="53" t="s">
        <v>14</v>
      </c>
      <c r="B39" s="47" t="s">
        <v>107</v>
      </c>
      <c r="C39" s="48" t="s">
        <v>108</v>
      </c>
      <c r="D39" s="49">
        <v>16150.0</v>
      </c>
      <c r="E39" s="49">
        <v>11500.0</v>
      </c>
      <c r="F39" s="50"/>
      <c r="G39" s="51">
        <f>E39*F39</f>
        <v>0</v>
      </c>
      <c r="H39" s="52" t="s">
        <v>109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</row>
    <row r="40" spans="1:257" customHeight="1" ht="33" outlineLevel="1">
      <c r="A40" s="39" t="s">
        <v>14</v>
      </c>
      <c r="B40" s="34" t="s">
        <v>110</v>
      </c>
      <c r="C40" s="35" t="s">
        <v>111</v>
      </c>
      <c r="D40" s="36">
        <v>10000.0</v>
      </c>
      <c r="E40" s="36">
        <v>6500.0</v>
      </c>
      <c r="F40" s="27"/>
      <c r="G40" s="37">
        <f>E40*F40</f>
        <v>0</v>
      </c>
      <c r="H40" s="38" t="s">
        <v>112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</row>
    <row r="41" spans="1:257" customHeight="1" ht="33" outlineLevel="1">
      <c r="A41" s="39" t="s">
        <v>14</v>
      </c>
      <c r="B41" s="34" t="s">
        <v>113</v>
      </c>
      <c r="C41" s="35" t="s">
        <v>114</v>
      </c>
      <c r="D41" s="36">
        <v>12350.0</v>
      </c>
      <c r="E41" s="36">
        <v>8800.0</v>
      </c>
      <c r="F41" s="27"/>
      <c r="G41" s="37">
        <f>E41*F41</f>
        <v>0</v>
      </c>
      <c r="H41" s="38" t="s">
        <v>115</v>
      </c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</row>
    <row r="42" spans="1:257" customHeight="1" ht="33" outlineLevel="1">
      <c r="A42" s="39" t="s">
        <v>14</v>
      </c>
      <c r="B42" s="34" t="s">
        <v>116</v>
      </c>
      <c r="C42" s="35" t="s">
        <v>117</v>
      </c>
      <c r="D42" s="36">
        <v>8000.0</v>
      </c>
      <c r="E42" s="40" t="s">
        <v>23</v>
      </c>
      <c r="F42" s="27"/>
      <c r="G42" s="37"/>
      <c r="H42" s="38" t="s">
        <v>118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</row>
    <row r="43" spans="1:257" customHeight="1" ht="33" outlineLevel="1">
      <c r="A43" s="39" t="s">
        <v>14</v>
      </c>
      <c r="B43" s="34" t="s">
        <v>119</v>
      </c>
      <c r="C43" s="35" t="s">
        <v>120</v>
      </c>
      <c r="D43" s="36">
        <v>9500.0</v>
      </c>
      <c r="E43" s="36">
        <v>6750.0</v>
      </c>
      <c r="F43" s="27"/>
      <c r="G43" s="37">
        <f>E43*F43</f>
        <v>0</v>
      </c>
      <c r="H43" s="38" t="s">
        <v>121</v>
      </c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</row>
    <row r="44" spans="1:257" customHeight="1" ht="49.5" outlineLevel="1">
      <c r="A44" s="39" t="s">
        <v>14</v>
      </c>
      <c r="B44" s="34" t="s">
        <v>122</v>
      </c>
      <c r="C44" s="35" t="s">
        <v>123</v>
      </c>
      <c r="D44" s="36">
        <v>6500.0</v>
      </c>
      <c r="E44" s="36">
        <v>4750.0</v>
      </c>
      <c r="F44" s="27"/>
      <c r="G44" s="37">
        <f>E44*F44</f>
        <v>0</v>
      </c>
      <c r="H44" s="38" t="s">
        <v>124</v>
      </c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</row>
    <row r="45" spans="1:257" customHeight="1" ht="16.5" outlineLevel="1">
      <c r="A45" s="39" t="s">
        <v>14</v>
      </c>
      <c r="B45" s="34" t="s">
        <v>125</v>
      </c>
      <c r="C45" s="35" t="s">
        <v>126</v>
      </c>
      <c r="D45" s="36">
        <v>3500.0</v>
      </c>
      <c r="E45" s="36">
        <v>2550.0</v>
      </c>
      <c r="F45" s="27"/>
      <c r="G45" s="37">
        <f>E45*F45</f>
        <v>0</v>
      </c>
      <c r="H45" s="38" t="s">
        <v>127</v>
      </c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</row>
    <row r="46" spans="1:257" customHeight="1" ht="49.5" outlineLevel="1">
      <c r="A46" s="53" t="s">
        <v>14</v>
      </c>
      <c r="B46" s="47" t="s">
        <v>128</v>
      </c>
      <c r="C46" s="48" t="s">
        <v>129</v>
      </c>
      <c r="D46" s="49">
        <v>6000.0</v>
      </c>
      <c r="E46" s="49">
        <v>4300.0</v>
      </c>
      <c r="F46" s="50"/>
      <c r="G46" s="51">
        <f>E46*F46</f>
        <v>0</v>
      </c>
      <c r="H46" s="52" t="s">
        <v>130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  <c r="IW46" s="28"/>
    </row>
    <row r="47" spans="1:257" customHeight="1" ht="49.5" outlineLevel="1">
      <c r="A47" s="53" t="s">
        <v>14</v>
      </c>
      <c r="B47" s="47" t="s">
        <v>131</v>
      </c>
      <c r="C47" s="48" t="s">
        <v>132</v>
      </c>
      <c r="D47" s="49">
        <v>6450.0</v>
      </c>
      <c r="E47" s="49">
        <v>4650.0</v>
      </c>
      <c r="F47" s="50"/>
      <c r="G47" s="51">
        <f>E47*F47</f>
        <v>0</v>
      </c>
      <c r="H47" s="52" t="s">
        <v>133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</row>
    <row r="48" spans="1:257" customHeight="1" ht="33" outlineLevel="1">
      <c r="A48" s="39" t="s">
        <v>14</v>
      </c>
      <c r="B48" s="34" t="s">
        <v>134</v>
      </c>
      <c r="C48" s="35" t="s">
        <v>135</v>
      </c>
      <c r="D48" s="36">
        <v>8750.0</v>
      </c>
      <c r="E48" s="36">
        <v>6150.0</v>
      </c>
      <c r="F48" s="27"/>
      <c r="G48" s="37">
        <f>E48*F48</f>
        <v>0</v>
      </c>
      <c r="H48" s="38" t="s">
        <v>136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</row>
    <row r="49" spans="1:257" customHeight="1" ht="33" outlineLevel="1">
      <c r="A49" s="53" t="s">
        <v>14</v>
      </c>
      <c r="B49" s="47" t="s">
        <v>137</v>
      </c>
      <c r="C49" s="48" t="s">
        <v>138</v>
      </c>
      <c r="D49" s="49">
        <v>7000.0</v>
      </c>
      <c r="E49" s="49">
        <v>5000.0</v>
      </c>
      <c r="F49" s="50"/>
      <c r="G49" s="51">
        <f>E49*F49</f>
        <v>0</v>
      </c>
      <c r="H49" s="52" t="s">
        <v>139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  <c r="IW49" s="28"/>
    </row>
    <row r="50" spans="1:257" customHeight="1" ht="49.5" outlineLevel="1">
      <c r="A50" s="53" t="s">
        <v>14</v>
      </c>
      <c r="B50" s="47" t="s">
        <v>140</v>
      </c>
      <c r="C50" s="48" t="s">
        <v>141</v>
      </c>
      <c r="D50" s="49">
        <v>8750.0</v>
      </c>
      <c r="E50" s="49">
        <v>6150.0</v>
      </c>
      <c r="F50" s="50"/>
      <c r="G50" s="51">
        <f>E50*F50</f>
        <v>0</v>
      </c>
      <c r="H50" s="52" t="s">
        <v>142</v>
      </c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</row>
    <row r="51" spans="1:257" customHeight="1" ht="33" outlineLevel="1">
      <c r="A51" s="39" t="s">
        <v>14</v>
      </c>
      <c r="B51" s="34" t="s">
        <v>143</v>
      </c>
      <c r="C51" s="35" t="s">
        <v>144</v>
      </c>
      <c r="D51" s="36">
        <v>5250.0</v>
      </c>
      <c r="E51" s="36">
        <v>3750.0</v>
      </c>
      <c r="F51" s="27"/>
      <c r="G51" s="37">
        <f>E51*F51</f>
        <v>0</v>
      </c>
      <c r="H51" s="38" t="s">
        <v>145</v>
      </c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</row>
    <row r="52" spans="1:257" customHeight="1" ht="33" outlineLevel="1">
      <c r="A52" s="39" t="s">
        <v>14</v>
      </c>
      <c r="B52" s="34" t="s">
        <v>146</v>
      </c>
      <c r="C52" s="35" t="s">
        <v>147</v>
      </c>
      <c r="D52" s="36">
        <v>13000.0</v>
      </c>
      <c r="E52" s="36">
        <v>9500.0</v>
      </c>
      <c r="F52" s="27"/>
      <c r="G52" s="37">
        <f>E52*F52</f>
        <v>0</v>
      </c>
      <c r="H52" s="38" t="s">
        <v>148</v>
      </c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</row>
    <row r="53" spans="1:257" customHeight="1" ht="33" outlineLevel="1">
      <c r="A53" s="39" t="s">
        <v>14</v>
      </c>
      <c r="B53" s="34" t="s">
        <v>149</v>
      </c>
      <c r="C53" s="35" t="s">
        <v>150</v>
      </c>
      <c r="D53" s="36">
        <v>17500.0</v>
      </c>
      <c r="E53" s="40" t="s">
        <v>23</v>
      </c>
      <c r="F53" s="27"/>
      <c r="G53" s="37"/>
      <c r="H53" s="38" t="s">
        <v>151</v>
      </c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  <c r="IW53" s="28"/>
    </row>
    <row r="54" spans="1:257" customHeight="1" ht="16.5">
      <c r="A54" s="32" t="s">
        <v>152</v>
      </c>
      <c r="B54" s="41"/>
      <c r="C54" s="42"/>
      <c r="D54" s="43"/>
      <c r="E54" s="44"/>
      <c r="F54" s="30"/>
      <c r="G54" s="45"/>
      <c r="H54" s="46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  <c r="IW54" s="28"/>
    </row>
    <row r="55" spans="1:257" customHeight="1" ht="33" outlineLevel="1">
      <c r="A55" s="61" t="s">
        <v>14</v>
      </c>
      <c r="B55" s="55" t="s">
        <v>153</v>
      </c>
      <c r="C55" s="56" t="s">
        <v>154</v>
      </c>
      <c r="D55" s="57">
        <v>3500.0</v>
      </c>
      <c r="E55" s="57">
        <v>1970.0</v>
      </c>
      <c r="F55" s="58"/>
      <c r="G55" s="59">
        <f>E55*F55</f>
        <v>0</v>
      </c>
      <c r="H55" s="60" t="s">
        <v>155</v>
      </c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</row>
    <row r="56" spans="1:257" customHeight="1" ht="33" outlineLevel="1">
      <c r="A56" s="39" t="s">
        <v>14</v>
      </c>
      <c r="B56" s="34" t="s">
        <v>156</v>
      </c>
      <c r="C56" s="35" t="s">
        <v>157</v>
      </c>
      <c r="D56" s="36">
        <v>3750.0</v>
      </c>
      <c r="E56" s="36">
        <v>2650.0</v>
      </c>
      <c r="F56" s="27"/>
      <c r="G56" s="37">
        <f>E56*F56</f>
        <v>0</v>
      </c>
      <c r="H56" s="38" t="s">
        <v>158</v>
      </c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</row>
    <row r="57" spans="1:257" customHeight="1" ht="33" outlineLevel="1">
      <c r="A57" s="39" t="s">
        <v>14</v>
      </c>
      <c r="B57" s="34" t="s">
        <v>159</v>
      </c>
      <c r="C57" s="35" t="s">
        <v>160</v>
      </c>
      <c r="D57" s="36">
        <v>3750.0</v>
      </c>
      <c r="E57" s="36">
        <v>2650.0</v>
      </c>
      <c r="F57" s="27"/>
      <c r="G57" s="37">
        <f>E57*F57</f>
        <v>0</v>
      </c>
      <c r="H57" s="38" t="s">
        <v>161</v>
      </c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</row>
    <row r="58" spans="1:257" customHeight="1" ht="33" outlineLevel="1">
      <c r="A58" s="39" t="s">
        <v>14</v>
      </c>
      <c r="B58" s="34" t="s">
        <v>162</v>
      </c>
      <c r="C58" s="35" t="s">
        <v>163</v>
      </c>
      <c r="D58" s="36">
        <v>9000.0</v>
      </c>
      <c r="E58" s="36">
        <v>6500.0</v>
      </c>
      <c r="F58" s="27"/>
      <c r="G58" s="37">
        <f>E58*F58</f>
        <v>0</v>
      </c>
      <c r="H58" s="38" t="s">
        <v>164</v>
      </c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</row>
    <row r="59" spans="1:257" customHeight="1" ht="16.5">
      <c r="A59" s="32" t="s">
        <v>165</v>
      </c>
      <c r="B59" s="41"/>
      <c r="C59" s="42"/>
      <c r="D59" s="43"/>
      <c r="E59" s="43"/>
      <c r="F59" s="30"/>
      <c r="G59" s="45"/>
      <c r="H59" s="46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</row>
    <row r="60" spans="1:257" customHeight="1" ht="18" outlineLevel="1">
      <c r="A60" s="39" t="s">
        <v>14</v>
      </c>
      <c r="B60" s="34" t="s">
        <v>166</v>
      </c>
      <c r="C60" s="35" t="s">
        <v>167</v>
      </c>
      <c r="D60" s="36">
        <v>15000.0</v>
      </c>
      <c r="E60" s="36">
        <v>10500.0</v>
      </c>
      <c r="F60" s="27"/>
      <c r="G60" s="37">
        <f>E60*F60</f>
        <v>0</v>
      </c>
      <c r="H60" s="38" t="s">
        <v>168</v>
      </c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  <c r="IW60" s="28"/>
    </row>
    <row r="61" spans="1:257" customHeight="1" ht="16.5">
      <c r="A61" s="32" t="s">
        <v>169</v>
      </c>
      <c r="B61" s="41"/>
      <c r="C61" s="42"/>
      <c r="D61" s="43"/>
      <c r="E61" s="43"/>
      <c r="F61" s="30"/>
      <c r="G61" s="45"/>
      <c r="H61" s="46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</row>
    <row r="62" spans="1:257" customHeight="1" ht="33" outlineLevel="1">
      <c r="A62" s="39" t="s">
        <v>14</v>
      </c>
      <c r="B62" s="34" t="s">
        <v>170</v>
      </c>
      <c r="C62" s="35" t="s">
        <v>171</v>
      </c>
      <c r="D62" s="36">
        <v>12250.0</v>
      </c>
      <c r="E62" s="36">
        <v>8750.0</v>
      </c>
      <c r="F62" s="27"/>
      <c r="G62" s="37">
        <f>E62*F62</f>
        <v>0</v>
      </c>
      <c r="H62" s="38" t="s">
        <v>172</v>
      </c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</row>
    <row r="63" spans="1:257" customHeight="1" ht="16.5" outlineLevel="1">
      <c r="A63" s="39" t="s">
        <v>14</v>
      </c>
      <c r="B63" s="34" t="s">
        <v>173</v>
      </c>
      <c r="C63" s="35" t="s">
        <v>174</v>
      </c>
      <c r="D63" s="36"/>
      <c r="E63" s="40" t="s">
        <v>23</v>
      </c>
      <c r="F63" s="27"/>
      <c r="G63" s="37"/>
      <c r="H63" s="38" t="s">
        <v>175</v>
      </c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</row>
    <row r="64" spans="1:257" customHeight="1" ht="16.5" outlineLevel="1">
      <c r="A64" s="39" t="s">
        <v>14</v>
      </c>
      <c r="B64" s="34" t="s">
        <v>176</v>
      </c>
      <c r="C64" s="35" t="s">
        <v>177</v>
      </c>
      <c r="D64" s="36">
        <v>3750.0</v>
      </c>
      <c r="E64" s="36">
        <v>2700.0</v>
      </c>
      <c r="F64" s="27"/>
      <c r="G64" s="37">
        <f>E64*F64</f>
        <v>0</v>
      </c>
      <c r="H64" s="38" t="s">
        <v>178</v>
      </c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  <c r="IW64" s="28"/>
    </row>
    <row r="65" spans="1:257" customHeight="1" ht="33" outlineLevel="1">
      <c r="A65" s="39" t="s">
        <v>14</v>
      </c>
      <c r="B65" s="34" t="s">
        <v>179</v>
      </c>
      <c r="C65" s="35" t="s">
        <v>180</v>
      </c>
      <c r="D65" s="36">
        <v>3500.0</v>
      </c>
      <c r="E65" s="36">
        <v>2500.0</v>
      </c>
      <c r="F65" s="27"/>
      <c r="G65" s="37">
        <f>E65*F65</f>
        <v>0</v>
      </c>
      <c r="H65" s="38" t="s">
        <v>181</v>
      </c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  <c r="IW65" s="28"/>
    </row>
    <row r="66" spans="1:257" customHeight="1" ht="33" outlineLevel="1">
      <c r="A66" s="39" t="s">
        <v>14</v>
      </c>
      <c r="B66" s="34" t="s">
        <v>182</v>
      </c>
      <c r="C66" s="35" t="s">
        <v>183</v>
      </c>
      <c r="D66" s="36">
        <v>3500.0</v>
      </c>
      <c r="E66" s="36">
        <v>2500.0</v>
      </c>
      <c r="F66" s="27"/>
      <c r="G66" s="37">
        <f>E66*F66</f>
        <v>0</v>
      </c>
      <c r="H66" s="38" t="s">
        <v>184</v>
      </c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  <c r="IW66" s="28"/>
    </row>
    <row r="67" spans="1:257" customHeight="1" ht="33" outlineLevel="1">
      <c r="A67" s="39" t="s">
        <v>14</v>
      </c>
      <c r="B67" s="34" t="s">
        <v>185</v>
      </c>
      <c r="C67" s="35" t="s">
        <v>186</v>
      </c>
      <c r="D67" s="36">
        <v>2750.0</v>
      </c>
      <c r="E67" s="36">
        <v>1950.0</v>
      </c>
      <c r="F67" s="27"/>
      <c r="G67" s="37">
        <f>E67*F67</f>
        <v>0</v>
      </c>
      <c r="H67" s="38" t="s">
        <v>187</v>
      </c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  <c r="IW67" s="28"/>
    </row>
    <row r="68" spans="1:257" customHeight="1" ht="33" outlineLevel="1">
      <c r="A68" s="39" t="s">
        <v>14</v>
      </c>
      <c r="B68" s="34" t="s">
        <v>188</v>
      </c>
      <c r="C68" s="35" t="s">
        <v>189</v>
      </c>
      <c r="D68" s="36">
        <v>2750.0</v>
      </c>
      <c r="E68" s="36">
        <v>1950.0</v>
      </c>
      <c r="F68" s="27"/>
      <c r="G68" s="37">
        <f>E68*F68</f>
        <v>0</v>
      </c>
      <c r="H68" s="38" t="s">
        <v>190</v>
      </c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  <c r="IW68" s="28"/>
    </row>
    <row r="69" spans="1:257" customHeight="1" ht="16.5" outlineLevel="1">
      <c r="A69" s="39" t="s">
        <v>14</v>
      </c>
      <c r="B69" s="34" t="s">
        <v>191</v>
      </c>
      <c r="C69" s="35" t="s">
        <v>192</v>
      </c>
      <c r="D69" s="36">
        <v>5500.0</v>
      </c>
      <c r="E69" s="36">
        <v>3850.0</v>
      </c>
      <c r="F69" s="27"/>
      <c r="G69" s="37">
        <f>E69*F69</f>
        <v>0</v>
      </c>
      <c r="H69" s="38" t="s">
        <v>193</v>
      </c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  <c r="IW69" s="28"/>
    </row>
    <row r="70" spans="1:257" customHeight="1" ht="16.5" outlineLevel="1">
      <c r="A70" s="39" t="s">
        <v>14</v>
      </c>
      <c r="B70" s="34" t="s">
        <v>194</v>
      </c>
      <c r="C70" s="35" t="s">
        <v>195</v>
      </c>
      <c r="D70" s="36">
        <v>5500.0</v>
      </c>
      <c r="E70" s="36">
        <v>3850.0</v>
      </c>
      <c r="F70" s="27"/>
      <c r="G70" s="37">
        <f>E70*F70</f>
        <v>0</v>
      </c>
      <c r="H70" s="38" t="s">
        <v>196</v>
      </c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  <c r="IW70" s="28"/>
    </row>
    <row r="71" spans="1:257" customHeight="1" ht="16.5" outlineLevel="1">
      <c r="A71" s="53" t="s">
        <v>14</v>
      </c>
      <c r="B71" s="47" t="s">
        <v>197</v>
      </c>
      <c r="C71" s="48" t="s">
        <v>198</v>
      </c>
      <c r="D71" s="49">
        <v>8500.0</v>
      </c>
      <c r="E71" s="49">
        <v>5500.0</v>
      </c>
      <c r="F71" s="50"/>
      <c r="G71" s="51">
        <f>E71*F71</f>
        <v>0</v>
      </c>
      <c r="H71" s="52" t="s">
        <v>199</v>
      </c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  <c r="IW71" s="28"/>
    </row>
    <row r="72" spans="1:257" customHeight="1" ht="16.5" outlineLevel="1">
      <c r="A72" s="39" t="s">
        <v>14</v>
      </c>
      <c r="B72" s="34" t="s">
        <v>200</v>
      </c>
      <c r="C72" s="35" t="s">
        <v>201</v>
      </c>
      <c r="D72" s="36">
        <v>4250.0</v>
      </c>
      <c r="E72" s="36">
        <v>2950.0</v>
      </c>
      <c r="F72" s="27"/>
      <c r="G72" s="37">
        <f>E72*F72</f>
        <v>0</v>
      </c>
      <c r="H72" s="38" t="s">
        <v>202</v>
      </c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  <c r="IW72" s="28"/>
    </row>
    <row r="73" spans="1:257" customHeight="1" ht="16.5" outlineLevel="1">
      <c r="A73" s="39" t="s">
        <v>14</v>
      </c>
      <c r="B73" s="34" t="s">
        <v>203</v>
      </c>
      <c r="C73" s="35" t="s">
        <v>204</v>
      </c>
      <c r="D73" s="36">
        <v>4250.0</v>
      </c>
      <c r="E73" s="36">
        <v>2950.0</v>
      </c>
      <c r="F73" s="27"/>
      <c r="G73" s="37">
        <f>E73*F73</f>
        <v>0</v>
      </c>
      <c r="H73" s="38" t="s">
        <v>205</v>
      </c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  <c r="IW73" s="28"/>
    </row>
    <row r="74" spans="1:257" customHeight="1" ht="33" outlineLevel="1">
      <c r="A74" s="39" t="s">
        <v>14</v>
      </c>
      <c r="B74" s="34" t="s">
        <v>206</v>
      </c>
      <c r="C74" s="35" t="s">
        <v>207</v>
      </c>
      <c r="D74" s="36">
        <v>5950.0</v>
      </c>
      <c r="E74" s="36">
        <v>4200.0</v>
      </c>
      <c r="F74" s="27"/>
      <c r="G74" s="37">
        <f>E74*F74</f>
        <v>0</v>
      </c>
      <c r="H74" s="38" t="s">
        <v>208</v>
      </c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  <c r="IW74" s="28"/>
    </row>
    <row r="75" spans="1:257" customHeight="1" ht="16.5" outlineLevel="1">
      <c r="A75" s="39" t="s">
        <v>14</v>
      </c>
      <c r="B75" s="34" t="s">
        <v>209</v>
      </c>
      <c r="C75" s="35" t="s">
        <v>210</v>
      </c>
      <c r="D75" s="36">
        <v>1300.0</v>
      </c>
      <c r="E75" s="36">
        <v>925.0</v>
      </c>
      <c r="F75" s="27"/>
      <c r="G75" s="37">
        <f>E75*F75</f>
        <v>0</v>
      </c>
      <c r="H75" s="38" t="s">
        <v>211</v>
      </c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  <c r="IW75" s="28"/>
    </row>
    <row r="76" spans="1:257" customHeight="1" ht="16.5" outlineLevel="1">
      <c r="A76" s="39" t="s">
        <v>14</v>
      </c>
      <c r="B76" s="34" t="s">
        <v>212</v>
      </c>
      <c r="C76" s="35" t="s">
        <v>213</v>
      </c>
      <c r="D76" s="36">
        <v>1300.0</v>
      </c>
      <c r="E76" s="36">
        <v>925.0</v>
      </c>
      <c r="F76" s="27"/>
      <c r="G76" s="37">
        <f>E76*F76</f>
        <v>0</v>
      </c>
      <c r="H76" s="38" t="s">
        <v>214</v>
      </c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  <c r="IW76" s="28"/>
    </row>
    <row r="77" spans="1:257" customHeight="1" ht="16.5" outlineLevel="1">
      <c r="A77" s="39" t="s">
        <v>14</v>
      </c>
      <c r="B77" s="34" t="s">
        <v>215</v>
      </c>
      <c r="C77" s="35" t="s">
        <v>216</v>
      </c>
      <c r="D77" s="36">
        <v>1300.0</v>
      </c>
      <c r="E77" s="40" t="s">
        <v>23</v>
      </c>
      <c r="F77" s="27"/>
      <c r="G77" s="37"/>
      <c r="H77" s="38" t="s">
        <v>217</v>
      </c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  <c r="IW77" s="28"/>
    </row>
    <row r="78" spans="1:257" customHeight="1" ht="16.5" outlineLevel="1">
      <c r="A78" s="39" t="s">
        <v>14</v>
      </c>
      <c r="B78" s="34" t="s">
        <v>218</v>
      </c>
      <c r="C78" s="35" t="s">
        <v>219</v>
      </c>
      <c r="D78" s="36">
        <v>1300.0</v>
      </c>
      <c r="E78" s="36">
        <v>925.0</v>
      </c>
      <c r="F78" s="27"/>
      <c r="G78" s="37">
        <f>E78*F78</f>
        <v>0</v>
      </c>
      <c r="H78" s="38" t="s">
        <v>220</v>
      </c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8"/>
      <c r="IV78" s="28"/>
      <c r="IW78" s="28"/>
    </row>
    <row r="79" spans="1:257" customHeight="1" ht="16.5" outlineLevel="1">
      <c r="A79" s="39" t="s">
        <v>14</v>
      </c>
      <c r="B79" s="34" t="s">
        <v>221</v>
      </c>
      <c r="C79" s="35" t="s">
        <v>222</v>
      </c>
      <c r="D79" s="36">
        <v>1300.0</v>
      </c>
      <c r="E79" s="36">
        <v>925.0</v>
      </c>
      <c r="F79" s="27"/>
      <c r="G79" s="37">
        <f>E79*F79</f>
        <v>0</v>
      </c>
      <c r="H79" s="38" t="s">
        <v>223</v>
      </c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  <c r="IW79" s="28"/>
    </row>
    <row r="80" spans="1:257" customHeight="1" ht="16.5" outlineLevel="1">
      <c r="A80" s="39" t="s">
        <v>14</v>
      </c>
      <c r="B80" s="34" t="s">
        <v>224</v>
      </c>
      <c r="C80" s="35" t="s">
        <v>225</v>
      </c>
      <c r="D80" s="36">
        <v>1300.0</v>
      </c>
      <c r="E80" s="36">
        <v>925.0</v>
      </c>
      <c r="F80" s="27"/>
      <c r="G80" s="37">
        <f>E80*F80</f>
        <v>0</v>
      </c>
      <c r="H80" s="38" t="s">
        <v>226</v>
      </c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  <c r="IW80" s="28"/>
    </row>
    <row r="81" spans="1:257" customHeight="1" ht="16.5" outlineLevel="1">
      <c r="A81" s="39" t="s">
        <v>14</v>
      </c>
      <c r="B81" s="34" t="s">
        <v>227</v>
      </c>
      <c r="C81" s="35" t="s">
        <v>228</v>
      </c>
      <c r="D81" s="36">
        <v>1300.0</v>
      </c>
      <c r="E81" s="40" t="s">
        <v>23</v>
      </c>
      <c r="F81" s="27"/>
      <c r="G81" s="37"/>
      <c r="H81" s="38" t="s">
        <v>229</v>
      </c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  <c r="IW81" s="28"/>
    </row>
    <row r="82" spans="1:257" customHeight="1" ht="16.5" outlineLevel="1">
      <c r="A82" s="39" t="s">
        <v>14</v>
      </c>
      <c r="B82" s="34" t="s">
        <v>230</v>
      </c>
      <c r="C82" s="35" t="s">
        <v>231</v>
      </c>
      <c r="D82" s="36">
        <v>1300.0</v>
      </c>
      <c r="E82" s="40" t="s">
        <v>23</v>
      </c>
      <c r="F82" s="27"/>
      <c r="G82" s="37"/>
      <c r="H82" s="38" t="s">
        <v>232</v>
      </c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</row>
    <row r="83" spans="1:257" customHeight="1" ht="16.5" outlineLevel="1">
      <c r="A83" s="39" t="s">
        <v>14</v>
      </c>
      <c r="B83" s="34" t="s">
        <v>233</v>
      </c>
      <c r="C83" s="35" t="s">
        <v>234</v>
      </c>
      <c r="D83" s="36">
        <v>8450.0</v>
      </c>
      <c r="E83" s="36">
        <v>5950.0</v>
      </c>
      <c r="F83" s="27"/>
      <c r="G83" s="37">
        <f>E83*F83</f>
        <v>0</v>
      </c>
      <c r="H83" s="38" t="s">
        <v>235</v>
      </c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  <c r="IV83" s="28"/>
      <c r="IW83" s="28"/>
    </row>
    <row r="84" spans="1:257" customHeight="1" ht="16.5" outlineLevel="1">
      <c r="A84" s="39" t="s">
        <v>14</v>
      </c>
      <c r="B84" s="34" t="s">
        <v>236</v>
      </c>
      <c r="C84" s="35" t="s">
        <v>237</v>
      </c>
      <c r="D84" s="36">
        <v>8450.0</v>
      </c>
      <c r="E84" s="36">
        <v>5950.0</v>
      </c>
      <c r="F84" s="27"/>
      <c r="G84" s="37">
        <f>E84*F84</f>
        <v>0</v>
      </c>
      <c r="H84" s="38" t="s">
        <v>238</v>
      </c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8"/>
      <c r="IU84" s="28"/>
      <c r="IV84" s="28"/>
      <c r="IW84" s="28"/>
    </row>
    <row r="85" spans="1:257" customHeight="1" ht="16.5">
      <c r="A85" s="32" t="s">
        <v>239</v>
      </c>
      <c r="B85" s="41"/>
      <c r="C85" s="42"/>
      <c r="D85" s="43"/>
      <c r="E85" s="43"/>
      <c r="F85" s="30"/>
      <c r="G85" s="45"/>
      <c r="H85" s="46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28"/>
      <c r="IQ85" s="28"/>
      <c r="IR85" s="28"/>
      <c r="IS85" s="28"/>
      <c r="IT85" s="28"/>
      <c r="IU85" s="28"/>
      <c r="IV85" s="28"/>
      <c r="IW85" s="28"/>
    </row>
    <row r="86" spans="1:257" customHeight="1" ht="18" outlineLevel="1">
      <c r="A86" s="39" t="s">
        <v>14</v>
      </c>
      <c r="B86" s="34" t="s">
        <v>240</v>
      </c>
      <c r="C86" s="35" t="s">
        <v>241</v>
      </c>
      <c r="D86" s="36">
        <v>2750.0</v>
      </c>
      <c r="E86" s="36">
        <v>1975.0</v>
      </c>
      <c r="F86" s="27"/>
      <c r="G86" s="37">
        <f>E86*F86</f>
        <v>0</v>
      </c>
      <c r="H86" s="38" t="s">
        <v>242</v>
      </c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  <c r="IT86" s="28"/>
      <c r="IU86" s="28"/>
      <c r="IV86" s="28"/>
      <c r="IW86" s="28"/>
    </row>
    <row r="87" spans="1:257" customHeight="1" ht="16.5" outlineLevel="1">
      <c r="A87" s="39" t="s">
        <v>14</v>
      </c>
      <c r="B87" s="34" t="s">
        <v>243</v>
      </c>
      <c r="C87" s="35" t="s">
        <v>244</v>
      </c>
      <c r="D87" s="36">
        <v>2950.0</v>
      </c>
      <c r="E87" s="36">
        <v>2100.0</v>
      </c>
      <c r="F87" s="27"/>
      <c r="G87" s="37">
        <f>E87*F87</f>
        <v>0</v>
      </c>
      <c r="H87" s="38" t="s">
        <v>245</v>
      </c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  <c r="IT87" s="28"/>
      <c r="IU87" s="28"/>
      <c r="IV87" s="28"/>
      <c r="IW87" s="28"/>
    </row>
    <row r="88" spans="1:257" customHeight="1" ht="33" outlineLevel="1">
      <c r="A88" s="53" t="s">
        <v>14</v>
      </c>
      <c r="B88" s="47" t="s">
        <v>246</v>
      </c>
      <c r="C88" s="48" t="s">
        <v>247</v>
      </c>
      <c r="D88" s="49">
        <v>3500.0</v>
      </c>
      <c r="E88" s="49">
        <v>2500.0</v>
      </c>
      <c r="F88" s="50"/>
      <c r="G88" s="51">
        <f>E88*F88</f>
        <v>0</v>
      </c>
      <c r="H88" s="52" t="s">
        <v>248</v>
      </c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8"/>
      <c r="IU88" s="28"/>
      <c r="IV88" s="28"/>
      <c r="IW88" s="28"/>
    </row>
    <row r="89" spans="1:257" customHeight="1" ht="49.5" outlineLevel="1">
      <c r="A89" s="53" t="s">
        <v>14</v>
      </c>
      <c r="B89" s="47" t="s">
        <v>249</v>
      </c>
      <c r="C89" s="48" t="s">
        <v>250</v>
      </c>
      <c r="D89" s="49"/>
      <c r="E89" s="54" t="s">
        <v>23</v>
      </c>
      <c r="F89" s="50"/>
      <c r="G89" s="51"/>
      <c r="H89" s="52" t="s">
        <v>84</v>
      </c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  <c r="IW89" s="28"/>
    </row>
    <row r="90" spans="1:257" customHeight="1" ht="33" outlineLevel="1">
      <c r="A90" s="39" t="s">
        <v>14</v>
      </c>
      <c r="B90" s="34" t="s">
        <v>251</v>
      </c>
      <c r="C90" s="35" t="s">
        <v>252</v>
      </c>
      <c r="D90" s="36">
        <v>13550.0</v>
      </c>
      <c r="E90" s="36">
        <v>9650.0</v>
      </c>
      <c r="F90" s="27"/>
      <c r="G90" s="37">
        <f>E90*F90</f>
        <v>0</v>
      </c>
      <c r="H90" s="38" t="s">
        <v>253</v>
      </c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  <c r="IW90" s="28"/>
    </row>
    <row r="91" spans="1:257" customHeight="1" ht="33" outlineLevel="1">
      <c r="A91" s="53" t="s">
        <v>14</v>
      </c>
      <c r="B91" s="47" t="s">
        <v>254</v>
      </c>
      <c r="C91" s="48" t="s">
        <v>255</v>
      </c>
      <c r="D91" s="49">
        <v>9150.0</v>
      </c>
      <c r="E91" s="49">
        <v>6500.0</v>
      </c>
      <c r="F91" s="50"/>
      <c r="G91" s="51">
        <f>E91*F91</f>
        <v>0</v>
      </c>
      <c r="H91" s="52" t="s">
        <v>256</v>
      </c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  <c r="IW91" s="28"/>
    </row>
    <row r="92" spans="1:257" customHeight="1" ht="33" outlineLevel="1">
      <c r="A92" s="53" t="s">
        <v>14</v>
      </c>
      <c r="B92" s="47" t="s">
        <v>257</v>
      </c>
      <c r="C92" s="48" t="s">
        <v>258</v>
      </c>
      <c r="D92" s="49">
        <v>12350.0</v>
      </c>
      <c r="E92" s="49">
        <v>8750.0</v>
      </c>
      <c r="F92" s="50"/>
      <c r="G92" s="51">
        <f>E92*F92</f>
        <v>0</v>
      </c>
      <c r="H92" s="52" t="s">
        <v>259</v>
      </c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  <c r="IW92" s="28"/>
    </row>
    <row r="93" spans="1:257" customHeight="1" ht="33" outlineLevel="1">
      <c r="A93" s="53" t="s">
        <v>14</v>
      </c>
      <c r="B93" s="47" t="s">
        <v>260</v>
      </c>
      <c r="C93" s="48" t="s">
        <v>261</v>
      </c>
      <c r="D93" s="49">
        <v>14000.0</v>
      </c>
      <c r="E93" s="49">
        <v>10000.0</v>
      </c>
      <c r="F93" s="50"/>
      <c r="G93" s="51">
        <f>E93*F93</f>
        <v>0</v>
      </c>
      <c r="H93" s="52" t="s">
        <v>262</v>
      </c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  <c r="IW93" s="28"/>
    </row>
    <row r="94" spans="1:257" customHeight="1" ht="33" outlineLevel="1">
      <c r="A94" s="53" t="s">
        <v>14</v>
      </c>
      <c r="B94" s="47" t="s">
        <v>263</v>
      </c>
      <c r="C94" s="48" t="s">
        <v>264</v>
      </c>
      <c r="D94" s="49">
        <v>11000.0</v>
      </c>
      <c r="E94" s="49">
        <v>7750.0</v>
      </c>
      <c r="F94" s="50"/>
      <c r="G94" s="51">
        <f>E94*F94</f>
        <v>0</v>
      </c>
      <c r="H94" s="52" t="s">
        <v>265</v>
      </c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  <c r="IW94" s="28"/>
    </row>
    <row r="95" spans="1:257" customHeight="1" ht="49.5" outlineLevel="1">
      <c r="A95" s="39" t="s">
        <v>14</v>
      </c>
      <c r="B95" s="34" t="s">
        <v>266</v>
      </c>
      <c r="C95" s="35" t="s">
        <v>267</v>
      </c>
      <c r="D95" s="36">
        <v>7000.0</v>
      </c>
      <c r="E95" s="36">
        <v>5000.0</v>
      </c>
      <c r="F95" s="27"/>
      <c r="G95" s="37">
        <f>E95*F95</f>
        <v>0</v>
      </c>
      <c r="H95" s="38" t="s">
        <v>268</v>
      </c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  <c r="IW95" s="28"/>
    </row>
    <row r="96" spans="1:257" customHeight="1" ht="33" outlineLevel="1">
      <c r="A96" s="39" t="s">
        <v>14</v>
      </c>
      <c r="B96" s="34" t="s">
        <v>269</v>
      </c>
      <c r="C96" s="35" t="s">
        <v>270</v>
      </c>
      <c r="D96" s="36">
        <v>2750.0</v>
      </c>
      <c r="E96" s="36">
        <v>2000.0</v>
      </c>
      <c r="F96" s="27"/>
      <c r="G96" s="37">
        <f>E96*F96</f>
        <v>0</v>
      </c>
      <c r="H96" s="38" t="s">
        <v>271</v>
      </c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  <c r="IW96" s="28"/>
    </row>
    <row r="97" spans="1:257" customHeight="1" ht="33" outlineLevel="1">
      <c r="A97" s="39" t="s">
        <v>14</v>
      </c>
      <c r="B97" s="34" t="s">
        <v>272</v>
      </c>
      <c r="C97" s="35" t="s">
        <v>273</v>
      </c>
      <c r="D97" s="36">
        <v>3750.0</v>
      </c>
      <c r="E97" s="36">
        <v>2650.0</v>
      </c>
      <c r="F97" s="27"/>
      <c r="G97" s="37">
        <f>E97*F97</f>
        <v>0</v>
      </c>
      <c r="H97" s="38" t="s">
        <v>274</v>
      </c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  <c r="IT97" s="28"/>
      <c r="IU97" s="28"/>
      <c r="IV97" s="28"/>
      <c r="IW97" s="28"/>
    </row>
    <row r="98" spans="1:257" customHeight="1" ht="33" outlineLevel="1">
      <c r="A98" s="39" t="s">
        <v>14</v>
      </c>
      <c r="B98" s="34" t="s">
        <v>275</v>
      </c>
      <c r="C98" s="35" t="s">
        <v>276</v>
      </c>
      <c r="D98" s="36">
        <v>3750.0</v>
      </c>
      <c r="E98" s="36">
        <v>2650.0</v>
      </c>
      <c r="F98" s="27"/>
      <c r="G98" s="37">
        <f>E98*F98</f>
        <v>0</v>
      </c>
      <c r="H98" s="38" t="s">
        <v>277</v>
      </c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  <c r="IW98" s="28"/>
    </row>
    <row r="99" spans="1:257" customHeight="1" ht="33" outlineLevel="1">
      <c r="A99" s="39" t="s">
        <v>14</v>
      </c>
      <c r="B99" s="34" t="s">
        <v>278</v>
      </c>
      <c r="C99" s="35" t="s">
        <v>279</v>
      </c>
      <c r="D99" s="36">
        <v>4500.0</v>
      </c>
      <c r="E99" s="36">
        <v>3150.0</v>
      </c>
      <c r="F99" s="27"/>
      <c r="G99" s="37">
        <f>E99*F99</f>
        <v>0</v>
      </c>
      <c r="H99" s="38" t="s">
        <v>280</v>
      </c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8"/>
      <c r="IU99" s="28"/>
      <c r="IV99" s="28"/>
      <c r="IW99" s="28"/>
    </row>
    <row r="100" spans="1:257" customHeight="1" ht="33" outlineLevel="1">
      <c r="A100" s="39" t="s">
        <v>14</v>
      </c>
      <c r="B100" s="34" t="s">
        <v>281</v>
      </c>
      <c r="C100" s="35" t="s">
        <v>282</v>
      </c>
      <c r="D100" s="36">
        <v>2650.0</v>
      </c>
      <c r="E100" s="36">
        <v>1900.0</v>
      </c>
      <c r="F100" s="27"/>
      <c r="G100" s="37">
        <f>E100*F100</f>
        <v>0</v>
      </c>
      <c r="H100" s="38" t="s">
        <v>283</v>
      </c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  <c r="IT100" s="28"/>
      <c r="IU100" s="28"/>
      <c r="IV100" s="28"/>
      <c r="IW100" s="28"/>
    </row>
    <row r="101" spans="1:257" customHeight="1" ht="33" outlineLevel="1">
      <c r="A101" s="53" t="s">
        <v>14</v>
      </c>
      <c r="B101" s="47" t="s">
        <v>284</v>
      </c>
      <c r="C101" s="48" t="s">
        <v>285</v>
      </c>
      <c r="D101" s="49">
        <v>3550.0</v>
      </c>
      <c r="E101" s="49">
        <v>2550.0</v>
      </c>
      <c r="F101" s="50"/>
      <c r="G101" s="51">
        <f>E101*F101</f>
        <v>0</v>
      </c>
      <c r="H101" s="52" t="s">
        <v>286</v>
      </c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  <c r="IT101" s="28"/>
      <c r="IU101" s="28"/>
      <c r="IV101" s="28"/>
      <c r="IW101" s="28"/>
    </row>
    <row r="102" spans="1:257" customHeight="1" ht="33" outlineLevel="1">
      <c r="A102" s="39" t="s">
        <v>14</v>
      </c>
      <c r="B102" s="34" t="s">
        <v>287</v>
      </c>
      <c r="C102" s="35" t="s">
        <v>288</v>
      </c>
      <c r="D102" s="36">
        <v>3750.0</v>
      </c>
      <c r="E102" s="40" t="s">
        <v>23</v>
      </c>
      <c r="F102" s="27"/>
      <c r="G102" s="37"/>
      <c r="H102" s="38" t="s">
        <v>289</v>
      </c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  <c r="IT102" s="28"/>
      <c r="IU102" s="28"/>
      <c r="IV102" s="28"/>
      <c r="IW102" s="28"/>
    </row>
    <row r="103" spans="1:257" customHeight="1" ht="33" outlineLevel="1">
      <c r="A103" s="53" t="s">
        <v>14</v>
      </c>
      <c r="B103" s="47" t="s">
        <v>290</v>
      </c>
      <c r="C103" s="48" t="s">
        <v>291</v>
      </c>
      <c r="D103" s="49">
        <v>4750.0</v>
      </c>
      <c r="E103" s="54" t="s">
        <v>23</v>
      </c>
      <c r="F103" s="50"/>
      <c r="G103" s="51"/>
      <c r="H103" s="52" t="s">
        <v>292</v>
      </c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  <c r="IT103" s="28"/>
      <c r="IU103" s="28"/>
      <c r="IV103" s="28"/>
      <c r="IW103" s="28"/>
    </row>
    <row r="104" spans="1:257" customHeight="1" ht="16.5" outlineLevel="1">
      <c r="A104" s="39" t="s">
        <v>14</v>
      </c>
      <c r="B104" s="34" t="s">
        <v>293</v>
      </c>
      <c r="C104" s="35" t="s">
        <v>294</v>
      </c>
      <c r="D104" s="36">
        <v>4750.0</v>
      </c>
      <c r="E104" s="36">
        <v>3400.0</v>
      </c>
      <c r="F104" s="27"/>
      <c r="G104" s="37">
        <f>E104*F104</f>
        <v>0</v>
      </c>
      <c r="H104" s="38" t="s">
        <v>295</v>
      </c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  <c r="IT104" s="28"/>
      <c r="IU104" s="28"/>
      <c r="IV104" s="28"/>
      <c r="IW104" s="28"/>
    </row>
    <row r="105" spans="1:257" customHeight="1" ht="49.5" outlineLevel="1">
      <c r="A105" s="53" t="s">
        <v>14</v>
      </c>
      <c r="B105" s="47" t="s">
        <v>296</v>
      </c>
      <c r="C105" s="48" t="s">
        <v>297</v>
      </c>
      <c r="D105" s="49">
        <v>6750.0</v>
      </c>
      <c r="E105" s="49">
        <v>4750.0</v>
      </c>
      <c r="F105" s="50"/>
      <c r="G105" s="51">
        <f>E105*F105</f>
        <v>0</v>
      </c>
      <c r="H105" s="52" t="s">
        <v>298</v>
      </c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  <c r="IT105" s="28"/>
      <c r="IU105" s="28"/>
      <c r="IV105" s="28"/>
      <c r="IW105" s="28"/>
    </row>
    <row r="106" spans="1:257" customHeight="1" ht="49.5" outlineLevel="1">
      <c r="A106" s="53" t="s">
        <v>14</v>
      </c>
      <c r="B106" s="47" t="s">
        <v>299</v>
      </c>
      <c r="C106" s="48" t="s">
        <v>300</v>
      </c>
      <c r="D106" s="49">
        <v>6750.0</v>
      </c>
      <c r="E106" s="49">
        <v>4750.0</v>
      </c>
      <c r="F106" s="50"/>
      <c r="G106" s="51">
        <f>E106*F106</f>
        <v>0</v>
      </c>
      <c r="H106" s="52" t="s">
        <v>301</v>
      </c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  <c r="IT106" s="28"/>
      <c r="IU106" s="28"/>
      <c r="IV106" s="28"/>
      <c r="IW106" s="28"/>
    </row>
    <row r="107" spans="1:257" customHeight="1" ht="33" outlineLevel="1">
      <c r="A107" s="53" t="s">
        <v>14</v>
      </c>
      <c r="B107" s="47" t="s">
        <v>302</v>
      </c>
      <c r="C107" s="48" t="s">
        <v>303</v>
      </c>
      <c r="D107" s="49">
        <v>5250.0</v>
      </c>
      <c r="E107" s="49">
        <v>3750.0</v>
      </c>
      <c r="F107" s="50"/>
      <c r="G107" s="51">
        <f>E107*F107</f>
        <v>0</v>
      </c>
      <c r="H107" s="52" t="s">
        <v>304</v>
      </c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8"/>
      <c r="IU107" s="28"/>
      <c r="IV107" s="28"/>
      <c r="IW107" s="28"/>
    </row>
    <row r="108" spans="1:257" customHeight="1" ht="33" outlineLevel="1">
      <c r="A108" s="39" t="s">
        <v>14</v>
      </c>
      <c r="B108" s="34" t="s">
        <v>305</v>
      </c>
      <c r="C108" s="35" t="s">
        <v>306</v>
      </c>
      <c r="D108" s="36">
        <v>7000.0</v>
      </c>
      <c r="E108" s="36">
        <v>4950.0</v>
      </c>
      <c r="F108" s="27"/>
      <c r="G108" s="37">
        <f>E108*F108</f>
        <v>0</v>
      </c>
      <c r="H108" s="38" t="s">
        <v>307</v>
      </c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  <c r="IU108" s="28"/>
      <c r="IV108" s="28"/>
      <c r="IW108" s="28"/>
    </row>
    <row r="109" spans="1:257" customHeight="1" ht="33" outlineLevel="1">
      <c r="A109" s="39" t="s">
        <v>14</v>
      </c>
      <c r="B109" s="34" t="s">
        <v>308</v>
      </c>
      <c r="C109" s="35" t="s">
        <v>309</v>
      </c>
      <c r="D109" s="36">
        <v>4650.0</v>
      </c>
      <c r="E109" s="36">
        <v>3300.0</v>
      </c>
      <c r="F109" s="27"/>
      <c r="G109" s="37">
        <f>E109*F109</f>
        <v>0</v>
      </c>
      <c r="H109" s="38" t="s">
        <v>310</v>
      </c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 s="28"/>
      <c r="IN109" s="28"/>
      <c r="IO109" s="28"/>
      <c r="IP109" s="28"/>
      <c r="IQ109" s="28"/>
      <c r="IR109" s="28"/>
      <c r="IS109" s="28"/>
      <c r="IT109" s="28"/>
      <c r="IU109" s="28"/>
      <c r="IV109" s="28"/>
      <c r="IW109" s="28"/>
    </row>
    <row r="110" spans="1:257" customHeight="1" ht="33" outlineLevel="1">
      <c r="A110" s="53" t="s">
        <v>14</v>
      </c>
      <c r="B110" s="47" t="s">
        <v>311</v>
      </c>
      <c r="C110" s="48" t="s">
        <v>312</v>
      </c>
      <c r="D110" s="49">
        <v>9500.0</v>
      </c>
      <c r="E110" s="49">
        <v>6700.0</v>
      </c>
      <c r="F110" s="50"/>
      <c r="G110" s="51">
        <f>E110*F110</f>
        <v>0</v>
      </c>
      <c r="H110" s="52" t="s">
        <v>313</v>
      </c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28"/>
      <c r="IF110" s="28"/>
      <c r="IG110" s="28"/>
      <c r="IH110" s="28"/>
      <c r="II110" s="28"/>
      <c r="IJ110" s="28"/>
      <c r="IK110" s="28"/>
      <c r="IL110" s="28"/>
      <c r="IM110" s="28"/>
      <c r="IN110" s="28"/>
      <c r="IO110" s="28"/>
      <c r="IP110" s="28"/>
      <c r="IQ110" s="28"/>
      <c r="IR110" s="28"/>
      <c r="IS110" s="28"/>
      <c r="IT110" s="28"/>
      <c r="IU110" s="28"/>
      <c r="IV110" s="28"/>
      <c r="IW110" s="28"/>
    </row>
    <row r="111" spans="1:257" customHeight="1" ht="33" outlineLevel="1">
      <c r="A111" s="53" t="s">
        <v>14</v>
      </c>
      <c r="B111" s="47" t="s">
        <v>314</v>
      </c>
      <c r="C111" s="48" t="s">
        <v>315</v>
      </c>
      <c r="D111" s="49">
        <v>10250.0</v>
      </c>
      <c r="E111" s="49">
        <v>7350.0</v>
      </c>
      <c r="F111" s="50"/>
      <c r="G111" s="51">
        <f>E111*F111</f>
        <v>0</v>
      </c>
      <c r="H111" s="52" t="s">
        <v>316</v>
      </c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28"/>
      <c r="IF111" s="28"/>
      <c r="IG111" s="28"/>
      <c r="IH111" s="28"/>
      <c r="II111" s="28"/>
      <c r="IJ111" s="28"/>
      <c r="IK111" s="28"/>
      <c r="IL111" s="28"/>
      <c r="IM111" s="28"/>
      <c r="IN111" s="28"/>
      <c r="IO111" s="28"/>
      <c r="IP111" s="28"/>
      <c r="IQ111" s="28"/>
      <c r="IR111" s="28"/>
      <c r="IS111" s="28"/>
      <c r="IT111" s="28"/>
      <c r="IU111" s="28"/>
      <c r="IV111" s="28"/>
      <c r="IW111" s="28"/>
    </row>
    <row r="112" spans="1:257" customHeight="1" ht="33" outlineLevel="1">
      <c r="A112" s="39" t="s">
        <v>14</v>
      </c>
      <c r="B112" s="34" t="s">
        <v>317</v>
      </c>
      <c r="C112" s="35" t="s">
        <v>318</v>
      </c>
      <c r="D112" s="36">
        <v>4350.0</v>
      </c>
      <c r="E112" s="36">
        <v>3150.0</v>
      </c>
      <c r="F112" s="27"/>
      <c r="G112" s="37">
        <f>E112*F112</f>
        <v>0</v>
      </c>
      <c r="H112" s="38" t="s">
        <v>319</v>
      </c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  <c r="IA112" s="28"/>
      <c r="IB112" s="28"/>
      <c r="IC112" s="28"/>
      <c r="ID112" s="28"/>
      <c r="IE112" s="28"/>
      <c r="IF112" s="28"/>
      <c r="IG112" s="28"/>
      <c r="IH112" s="28"/>
      <c r="II112" s="28"/>
      <c r="IJ112" s="28"/>
      <c r="IK112" s="28"/>
      <c r="IL112" s="28"/>
      <c r="IM112" s="28"/>
      <c r="IN112" s="28"/>
      <c r="IO112" s="28"/>
      <c r="IP112" s="28"/>
      <c r="IQ112" s="28"/>
      <c r="IR112" s="28"/>
      <c r="IS112" s="28"/>
      <c r="IT112" s="28"/>
      <c r="IU112" s="28"/>
      <c r="IV112" s="28"/>
      <c r="IW112" s="28"/>
    </row>
    <row r="113" spans="1:257" customHeight="1" ht="33" outlineLevel="1">
      <c r="A113" s="39" t="s">
        <v>14</v>
      </c>
      <c r="B113" s="34" t="s">
        <v>320</v>
      </c>
      <c r="C113" s="35" t="s">
        <v>321</v>
      </c>
      <c r="D113" s="36">
        <v>8000.0</v>
      </c>
      <c r="E113" s="36">
        <v>5700.0</v>
      </c>
      <c r="F113" s="27"/>
      <c r="G113" s="37">
        <f>E113*F113</f>
        <v>0</v>
      </c>
      <c r="H113" s="38" t="s">
        <v>322</v>
      </c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8"/>
      <c r="IU113" s="28"/>
      <c r="IV113" s="28"/>
      <c r="IW113" s="28"/>
    </row>
    <row r="114" spans="1:257" customHeight="1" ht="33" outlineLevel="1">
      <c r="A114" s="53" t="s">
        <v>14</v>
      </c>
      <c r="B114" s="47" t="s">
        <v>323</v>
      </c>
      <c r="C114" s="48" t="s">
        <v>324</v>
      </c>
      <c r="D114" s="49">
        <v>8000.0</v>
      </c>
      <c r="E114" s="49">
        <v>5700.0</v>
      </c>
      <c r="F114" s="50"/>
      <c r="G114" s="51">
        <f>E114*F114</f>
        <v>0</v>
      </c>
      <c r="H114" s="52" t="s">
        <v>325</v>
      </c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  <c r="IT114" s="28"/>
      <c r="IU114" s="28"/>
      <c r="IV114" s="28"/>
      <c r="IW114" s="28"/>
    </row>
    <row r="115" spans="1:257" customHeight="1" ht="33" outlineLevel="1">
      <c r="A115" s="39" t="s">
        <v>14</v>
      </c>
      <c r="B115" s="34" t="s">
        <v>326</v>
      </c>
      <c r="C115" s="35" t="s">
        <v>327</v>
      </c>
      <c r="D115" s="36">
        <v>2850.0</v>
      </c>
      <c r="E115" s="36">
        <v>2050.0</v>
      </c>
      <c r="F115" s="27"/>
      <c r="G115" s="37">
        <f>E115*F115</f>
        <v>0</v>
      </c>
      <c r="H115" s="38" t="s">
        <v>328</v>
      </c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/>
      <c r="IP115" s="28"/>
      <c r="IQ115" s="28"/>
      <c r="IR115" s="28"/>
      <c r="IS115" s="28"/>
      <c r="IT115" s="28"/>
      <c r="IU115" s="28"/>
      <c r="IV115" s="28"/>
      <c r="IW115" s="28"/>
    </row>
    <row r="116" spans="1:257" customHeight="1" ht="16.5">
      <c r="A116" s="32" t="s">
        <v>329</v>
      </c>
      <c r="B116" s="41"/>
      <c r="C116" s="42"/>
      <c r="D116" s="43"/>
      <c r="E116" s="43"/>
      <c r="F116" s="30"/>
      <c r="G116" s="45"/>
      <c r="H116" s="46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  <c r="IP116" s="28"/>
      <c r="IQ116" s="28"/>
      <c r="IR116" s="28"/>
      <c r="IS116" s="28"/>
      <c r="IT116" s="28"/>
      <c r="IU116" s="28"/>
      <c r="IV116" s="28"/>
      <c r="IW116" s="28"/>
    </row>
    <row r="117" spans="1:257" customHeight="1" ht="33" outlineLevel="1">
      <c r="A117" s="39" t="s">
        <v>14</v>
      </c>
      <c r="B117" s="34" t="s">
        <v>330</v>
      </c>
      <c r="C117" s="35" t="s">
        <v>331</v>
      </c>
      <c r="D117" s="36">
        <v>4500.0</v>
      </c>
      <c r="E117" s="36">
        <v>3200.0</v>
      </c>
      <c r="F117" s="27"/>
      <c r="G117" s="37">
        <f>E117*F117</f>
        <v>0</v>
      </c>
      <c r="H117" s="38" t="s">
        <v>332</v>
      </c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28"/>
      <c r="IQ117" s="28"/>
      <c r="IR117" s="28"/>
      <c r="IS117" s="28"/>
      <c r="IT117" s="28"/>
      <c r="IU117" s="28"/>
      <c r="IV117" s="28"/>
      <c r="IW117" s="28"/>
    </row>
    <row r="118" spans="1:257" customHeight="1" ht="16.5">
      <c r="A118" s="32" t="s">
        <v>333</v>
      </c>
      <c r="B118" s="41"/>
      <c r="C118" s="42"/>
      <c r="D118" s="43"/>
      <c r="E118" s="43"/>
      <c r="F118" s="30"/>
      <c r="G118" s="45"/>
      <c r="H118" s="46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  <c r="IT118" s="28"/>
      <c r="IU118" s="28"/>
      <c r="IV118" s="28"/>
      <c r="IW118" s="28"/>
    </row>
    <row r="119" spans="1:257" customHeight="1" ht="18" outlineLevel="1">
      <c r="A119" s="39" t="s">
        <v>14</v>
      </c>
      <c r="B119" s="34" t="s">
        <v>334</v>
      </c>
      <c r="C119" s="35" t="s">
        <v>335</v>
      </c>
      <c r="D119" s="36">
        <v>12500.0</v>
      </c>
      <c r="E119" s="36">
        <v>9000.0</v>
      </c>
      <c r="F119" s="27"/>
      <c r="G119" s="37">
        <f>E119*F119</f>
        <v>0</v>
      </c>
      <c r="H119" s="38" t="s">
        <v>336</v>
      </c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  <c r="IP119" s="28"/>
      <c r="IQ119" s="28"/>
      <c r="IR119" s="28"/>
      <c r="IS119" s="28"/>
      <c r="IT119" s="28"/>
      <c r="IU119" s="28"/>
      <c r="IV119" s="28"/>
      <c r="IW119" s="28"/>
    </row>
    <row r="120" spans="1:257" customHeight="1" ht="16.5" outlineLevel="1">
      <c r="A120" s="39" t="s">
        <v>14</v>
      </c>
      <c r="B120" s="34" t="s">
        <v>337</v>
      </c>
      <c r="C120" s="35" t="s">
        <v>338</v>
      </c>
      <c r="D120" s="36">
        <v>16500.0</v>
      </c>
      <c r="E120" s="36">
        <v>11850.0</v>
      </c>
      <c r="F120" s="27"/>
      <c r="G120" s="37">
        <f>E120*F120</f>
        <v>0</v>
      </c>
      <c r="H120" s="38" t="s">
        <v>339</v>
      </c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  <c r="IT120" s="28"/>
      <c r="IU120" s="28"/>
      <c r="IV120" s="28"/>
      <c r="IW120" s="28"/>
    </row>
    <row r="121" spans="1:257" customHeight="1" ht="33" outlineLevel="1">
      <c r="A121" s="39" t="s">
        <v>14</v>
      </c>
      <c r="B121" s="34" t="s">
        <v>340</v>
      </c>
      <c r="C121" s="35" t="s">
        <v>341</v>
      </c>
      <c r="D121" s="36">
        <v>8750.0</v>
      </c>
      <c r="E121" s="40" t="s">
        <v>23</v>
      </c>
      <c r="F121" s="27"/>
      <c r="G121" s="37"/>
      <c r="H121" s="38" t="s">
        <v>342</v>
      </c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28"/>
      <c r="IQ121" s="28"/>
      <c r="IR121" s="28"/>
      <c r="IS121" s="28"/>
      <c r="IT121" s="28"/>
      <c r="IU121" s="28"/>
      <c r="IV121" s="28"/>
      <c r="IW121" s="28"/>
    </row>
    <row r="122" spans="1:257" customHeight="1" ht="33" outlineLevel="1">
      <c r="A122" s="53" t="s">
        <v>14</v>
      </c>
      <c r="B122" s="47" t="s">
        <v>343</v>
      </c>
      <c r="C122" s="48" t="s">
        <v>344</v>
      </c>
      <c r="D122" s="49">
        <v>13750.0</v>
      </c>
      <c r="E122" s="49">
        <v>9850.0</v>
      </c>
      <c r="F122" s="50"/>
      <c r="G122" s="51">
        <f>E122*F122</f>
        <v>0</v>
      </c>
      <c r="H122" s="52" t="s">
        <v>345</v>
      </c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28"/>
      <c r="IF122" s="28"/>
      <c r="IG122" s="28"/>
      <c r="IH122" s="28"/>
      <c r="II122" s="28"/>
      <c r="IJ122" s="28"/>
      <c r="IK122" s="28"/>
      <c r="IL122" s="28"/>
      <c r="IM122" s="28"/>
      <c r="IN122" s="28"/>
      <c r="IO122" s="28"/>
      <c r="IP122" s="28"/>
      <c r="IQ122" s="28"/>
      <c r="IR122" s="28"/>
      <c r="IS122" s="28"/>
      <c r="IT122" s="28"/>
      <c r="IU122" s="28"/>
      <c r="IV122" s="28"/>
      <c r="IW122" s="28"/>
    </row>
    <row r="123" spans="1:257" customHeight="1" ht="33" outlineLevel="1">
      <c r="A123" s="39" t="s">
        <v>14</v>
      </c>
      <c r="B123" s="34" t="s">
        <v>346</v>
      </c>
      <c r="C123" s="35" t="s">
        <v>347</v>
      </c>
      <c r="D123" s="36">
        <v>7500.0</v>
      </c>
      <c r="E123" s="36">
        <v>5350.0</v>
      </c>
      <c r="F123" s="27"/>
      <c r="G123" s="37">
        <f>E123*F123</f>
        <v>0</v>
      </c>
      <c r="H123" s="38" t="s">
        <v>348</v>
      </c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  <c r="IU123" s="28"/>
      <c r="IV123" s="28"/>
      <c r="IW123" s="28"/>
    </row>
    <row r="124" spans="1:257" customHeight="1" ht="49.5" outlineLevel="1">
      <c r="A124" s="39" t="s">
        <v>14</v>
      </c>
      <c r="B124" s="34" t="s">
        <v>349</v>
      </c>
      <c r="C124" s="35" t="s">
        <v>350</v>
      </c>
      <c r="D124" s="36">
        <v>9750.0</v>
      </c>
      <c r="E124" s="36">
        <v>6950.0</v>
      </c>
      <c r="F124" s="27"/>
      <c r="G124" s="37">
        <f>E124*F124</f>
        <v>0</v>
      </c>
      <c r="H124" s="38" t="s">
        <v>351</v>
      </c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  <c r="IA124" s="28"/>
      <c r="IB124" s="28"/>
      <c r="IC124" s="28"/>
      <c r="ID124" s="28"/>
      <c r="IE124" s="28"/>
      <c r="IF124" s="28"/>
      <c r="IG124" s="28"/>
      <c r="IH124" s="28"/>
      <c r="II124" s="28"/>
      <c r="IJ124" s="28"/>
      <c r="IK124" s="28"/>
      <c r="IL124" s="28"/>
      <c r="IM124" s="28"/>
      <c r="IN124" s="28"/>
      <c r="IO124" s="28"/>
      <c r="IP124" s="28"/>
      <c r="IQ124" s="28"/>
      <c r="IR124" s="28"/>
      <c r="IS124" s="28"/>
      <c r="IT124" s="28"/>
      <c r="IU124" s="28"/>
      <c r="IV124" s="28"/>
      <c r="IW124" s="28"/>
    </row>
    <row r="125" spans="1:257" customHeight="1" ht="16.5" outlineLevel="1">
      <c r="A125" s="53" t="s">
        <v>14</v>
      </c>
      <c r="B125" s="47" t="s">
        <v>352</v>
      </c>
      <c r="C125" s="48" t="s">
        <v>353</v>
      </c>
      <c r="D125" s="49"/>
      <c r="E125" s="54" t="s">
        <v>23</v>
      </c>
      <c r="F125" s="50"/>
      <c r="G125" s="51"/>
      <c r="H125" s="52" t="s">
        <v>84</v>
      </c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  <c r="IA125" s="28"/>
      <c r="IB125" s="28"/>
      <c r="IC125" s="28"/>
      <c r="ID125" s="28"/>
      <c r="IE125" s="28"/>
      <c r="IF125" s="28"/>
      <c r="IG125" s="28"/>
      <c r="IH125" s="28"/>
      <c r="II125" s="28"/>
      <c r="IJ125" s="28"/>
      <c r="IK125" s="28"/>
      <c r="IL125" s="28"/>
      <c r="IM125" s="28"/>
      <c r="IN125" s="28"/>
      <c r="IO125" s="28"/>
      <c r="IP125" s="28"/>
      <c r="IQ125" s="28"/>
      <c r="IR125" s="28"/>
      <c r="IS125" s="28"/>
      <c r="IT125" s="28"/>
      <c r="IU125" s="28"/>
      <c r="IV125" s="28"/>
      <c r="IW125" s="28"/>
    </row>
    <row r="126" spans="1:257" customHeight="1" ht="33" outlineLevel="1">
      <c r="A126" s="39" t="s">
        <v>14</v>
      </c>
      <c r="B126" s="34" t="s">
        <v>354</v>
      </c>
      <c r="C126" s="35" t="s">
        <v>355</v>
      </c>
      <c r="D126" s="36">
        <v>15000.0</v>
      </c>
      <c r="E126" s="40" t="s">
        <v>23</v>
      </c>
      <c r="F126" s="27"/>
      <c r="G126" s="37"/>
      <c r="H126" s="38" t="s">
        <v>356</v>
      </c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  <c r="IP126" s="28"/>
      <c r="IQ126" s="28"/>
      <c r="IR126" s="28"/>
      <c r="IS126" s="28"/>
      <c r="IT126" s="28"/>
      <c r="IU126" s="28"/>
      <c r="IV126" s="28"/>
      <c r="IW126" s="28"/>
    </row>
    <row r="127" spans="1:257" customHeight="1" ht="33" outlineLevel="1">
      <c r="A127" s="39" t="s">
        <v>14</v>
      </c>
      <c r="B127" s="34" t="s">
        <v>357</v>
      </c>
      <c r="C127" s="35" t="s">
        <v>358</v>
      </c>
      <c r="D127" s="36">
        <v>20500.0</v>
      </c>
      <c r="E127" s="36">
        <v>14750.0</v>
      </c>
      <c r="F127" s="27"/>
      <c r="G127" s="37">
        <f>E127*F127</f>
        <v>0</v>
      </c>
      <c r="H127" s="38" t="s">
        <v>359</v>
      </c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28"/>
      <c r="IQ127" s="28"/>
      <c r="IR127" s="28"/>
      <c r="IS127" s="28"/>
      <c r="IT127" s="28"/>
      <c r="IU127" s="28"/>
      <c r="IV127" s="28"/>
      <c r="IW127" s="28"/>
    </row>
    <row r="128" spans="1:257" customHeight="1" ht="33" outlineLevel="1">
      <c r="A128" s="53" t="s">
        <v>14</v>
      </c>
      <c r="B128" s="47" t="s">
        <v>360</v>
      </c>
      <c r="C128" s="48" t="s">
        <v>361</v>
      </c>
      <c r="D128" s="49">
        <v>6500.0</v>
      </c>
      <c r="E128" s="54" t="s">
        <v>23</v>
      </c>
      <c r="F128" s="50"/>
      <c r="G128" s="51"/>
      <c r="H128" s="52" t="s">
        <v>362</v>
      </c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28"/>
      <c r="IQ128" s="28"/>
      <c r="IR128" s="28"/>
      <c r="IS128" s="28"/>
      <c r="IT128" s="28"/>
      <c r="IU128" s="28"/>
      <c r="IV128" s="28"/>
      <c r="IW128" s="28"/>
    </row>
    <row r="129" spans="1:257" customHeight="1" ht="16.5">
      <c r="A129" s="32" t="s">
        <v>363</v>
      </c>
      <c r="B129" s="41"/>
      <c r="C129" s="42"/>
      <c r="D129" s="43"/>
      <c r="E129" s="44"/>
      <c r="F129" s="30"/>
      <c r="G129" s="45"/>
      <c r="H129" s="46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28"/>
      <c r="IQ129" s="28"/>
      <c r="IR129" s="28"/>
      <c r="IS129" s="28"/>
      <c r="IT129" s="28"/>
      <c r="IU129" s="28"/>
      <c r="IV129" s="28"/>
      <c r="IW129" s="28"/>
    </row>
    <row r="130" spans="1:257" customHeight="1" ht="18" outlineLevel="1">
      <c r="A130" s="53" t="s">
        <v>14</v>
      </c>
      <c r="B130" s="47" t="s">
        <v>364</v>
      </c>
      <c r="C130" s="48" t="s">
        <v>365</v>
      </c>
      <c r="D130" s="49">
        <v>1500.0</v>
      </c>
      <c r="E130" s="49">
        <v>1000.0</v>
      </c>
      <c r="F130" s="50"/>
      <c r="G130" s="51">
        <f>E130*F130</f>
        <v>0</v>
      </c>
      <c r="H130" s="52" t="s">
        <v>366</v>
      </c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  <c r="IT130" s="28"/>
      <c r="IU130" s="28"/>
      <c r="IV130" s="28"/>
      <c r="IW130" s="28"/>
    </row>
    <row r="131" spans="1:257" customHeight="1" ht="33" outlineLevel="1">
      <c r="A131" s="39" t="s">
        <v>14</v>
      </c>
      <c r="B131" s="34" t="s">
        <v>367</v>
      </c>
      <c r="C131" s="35" t="s">
        <v>368</v>
      </c>
      <c r="D131" s="36">
        <v>20850.0</v>
      </c>
      <c r="E131" s="36">
        <v>14500.0</v>
      </c>
      <c r="F131" s="27"/>
      <c r="G131" s="37">
        <f>E131*F131</f>
        <v>0</v>
      </c>
      <c r="H131" s="38" t="s">
        <v>369</v>
      </c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  <c r="IP131" s="28"/>
      <c r="IQ131" s="28"/>
      <c r="IR131" s="28"/>
      <c r="IS131" s="28"/>
      <c r="IT131" s="28"/>
      <c r="IU131" s="28"/>
      <c r="IV131" s="28"/>
      <c r="IW131" s="28"/>
    </row>
    <row r="132" spans="1:257" customHeight="1" ht="16.5" outlineLevel="1">
      <c r="A132" s="39" t="s">
        <v>14</v>
      </c>
      <c r="B132" s="34" t="s">
        <v>370</v>
      </c>
      <c r="C132" s="35" t="s">
        <v>371</v>
      </c>
      <c r="D132" s="36">
        <v>1150.0</v>
      </c>
      <c r="E132" s="36">
        <v>825.0</v>
      </c>
      <c r="F132" s="27"/>
      <c r="G132" s="37">
        <f>E132*F132</f>
        <v>0</v>
      </c>
      <c r="H132" s="38" t="s">
        <v>372</v>
      </c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  <c r="IP132" s="28"/>
      <c r="IQ132" s="28"/>
      <c r="IR132" s="28"/>
      <c r="IS132" s="28"/>
      <c r="IT132" s="28"/>
      <c r="IU132" s="28"/>
      <c r="IV132" s="28"/>
      <c r="IW132" s="28"/>
    </row>
    <row r="133" spans="1:257" customHeight="1" ht="33" outlineLevel="1">
      <c r="A133" s="53" t="s">
        <v>14</v>
      </c>
      <c r="B133" s="47" t="s">
        <v>373</v>
      </c>
      <c r="C133" s="48" t="s">
        <v>374</v>
      </c>
      <c r="D133" s="49">
        <v>1500.0</v>
      </c>
      <c r="E133" s="54" t="s">
        <v>23</v>
      </c>
      <c r="F133" s="50"/>
      <c r="G133" s="51"/>
      <c r="H133" s="52" t="s">
        <v>84</v>
      </c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  <c r="IT133" s="28"/>
      <c r="IU133" s="28"/>
      <c r="IV133" s="28"/>
      <c r="IW133" s="28"/>
    </row>
    <row r="134" spans="1:257" customHeight="1" ht="16.5" outlineLevel="1">
      <c r="A134" s="39" t="s">
        <v>14</v>
      </c>
      <c r="B134" s="34" t="s">
        <v>375</v>
      </c>
      <c r="C134" s="35" t="s">
        <v>376</v>
      </c>
      <c r="D134" s="36">
        <v>800.0</v>
      </c>
      <c r="E134" s="36">
        <v>575.0</v>
      </c>
      <c r="F134" s="27"/>
      <c r="G134" s="37">
        <f>E134*F134</f>
        <v>0</v>
      </c>
      <c r="H134" s="38" t="s">
        <v>377</v>
      </c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28"/>
      <c r="IQ134" s="28"/>
      <c r="IR134" s="28"/>
      <c r="IS134" s="28"/>
      <c r="IT134" s="28"/>
      <c r="IU134" s="28"/>
      <c r="IV134" s="28"/>
      <c r="IW134" s="28"/>
    </row>
    <row r="135" spans="1:257" customHeight="1" ht="16.5" outlineLevel="1">
      <c r="A135" s="39" t="s">
        <v>14</v>
      </c>
      <c r="B135" s="34" t="s">
        <v>378</v>
      </c>
      <c r="C135" s="35" t="s">
        <v>379</v>
      </c>
      <c r="D135" s="36">
        <v>1100.0</v>
      </c>
      <c r="E135" s="36">
        <v>785.0</v>
      </c>
      <c r="F135" s="27"/>
      <c r="G135" s="37">
        <f>E135*F135</f>
        <v>0</v>
      </c>
      <c r="H135" s="38" t="s">
        <v>380</v>
      </c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  <c r="IP135" s="28"/>
      <c r="IQ135" s="28"/>
      <c r="IR135" s="28"/>
      <c r="IS135" s="28"/>
      <c r="IT135" s="28"/>
      <c r="IU135" s="28"/>
      <c r="IV135" s="28"/>
      <c r="IW135" s="28"/>
    </row>
    <row r="136" spans="1:257" customHeight="1" ht="16.5" outlineLevel="1">
      <c r="A136" s="39" t="s">
        <v>14</v>
      </c>
      <c r="B136" s="34" t="s">
        <v>381</v>
      </c>
      <c r="C136" s="35" t="s">
        <v>382</v>
      </c>
      <c r="D136" s="36">
        <v>1300.0</v>
      </c>
      <c r="E136" s="36">
        <v>925.0</v>
      </c>
      <c r="F136" s="27"/>
      <c r="G136" s="37">
        <f>E136*F136</f>
        <v>0</v>
      </c>
      <c r="H136" s="38" t="s">
        <v>383</v>
      </c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/>
      <c r="IP136" s="28"/>
      <c r="IQ136" s="28"/>
      <c r="IR136" s="28"/>
      <c r="IS136" s="28"/>
      <c r="IT136" s="28"/>
      <c r="IU136" s="28"/>
      <c r="IV136" s="28"/>
      <c r="IW136" s="28"/>
    </row>
    <row r="137" spans="1:257" customHeight="1" ht="16.5" outlineLevel="1">
      <c r="A137" s="39" t="s">
        <v>14</v>
      </c>
      <c r="B137" s="34" t="s">
        <v>384</v>
      </c>
      <c r="C137" s="35" t="s">
        <v>385</v>
      </c>
      <c r="D137" s="36">
        <v>1200.0</v>
      </c>
      <c r="E137" s="36">
        <v>850.0</v>
      </c>
      <c r="F137" s="27"/>
      <c r="G137" s="37">
        <f>E137*F137</f>
        <v>0</v>
      </c>
      <c r="H137" s="38" t="s">
        <v>386</v>
      </c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/>
      <c r="IP137" s="28"/>
      <c r="IQ137" s="28"/>
      <c r="IR137" s="28"/>
      <c r="IS137" s="28"/>
      <c r="IT137" s="28"/>
      <c r="IU137" s="28"/>
      <c r="IV137" s="28"/>
      <c r="IW137" s="28"/>
    </row>
    <row r="138" spans="1:257" customHeight="1" ht="16.5" outlineLevel="1">
      <c r="A138" s="39" t="s">
        <v>14</v>
      </c>
      <c r="B138" s="34" t="s">
        <v>387</v>
      </c>
      <c r="C138" s="35" t="s">
        <v>388</v>
      </c>
      <c r="D138" s="36">
        <v>1550.0</v>
      </c>
      <c r="E138" s="36">
        <v>1115.0</v>
      </c>
      <c r="F138" s="27"/>
      <c r="G138" s="37">
        <f>E138*F138</f>
        <v>0</v>
      </c>
      <c r="H138" s="38" t="s">
        <v>389</v>
      </c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  <c r="IP138" s="28"/>
      <c r="IQ138" s="28"/>
      <c r="IR138" s="28"/>
      <c r="IS138" s="28"/>
      <c r="IT138" s="28"/>
      <c r="IU138" s="28"/>
      <c r="IV138" s="28"/>
      <c r="IW138" s="28"/>
    </row>
    <row r="139" spans="1:257" customHeight="1" ht="16.5" outlineLevel="1">
      <c r="A139" s="39" t="s">
        <v>14</v>
      </c>
      <c r="B139" s="34" t="s">
        <v>390</v>
      </c>
      <c r="C139" s="35" t="s">
        <v>391</v>
      </c>
      <c r="D139" s="36">
        <v>2050.0</v>
      </c>
      <c r="E139" s="36">
        <v>1475.0</v>
      </c>
      <c r="F139" s="27"/>
      <c r="G139" s="37">
        <f>E139*F139</f>
        <v>0</v>
      </c>
      <c r="H139" s="38" t="s">
        <v>392</v>
      </c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/>
      <c r="IP139" s="28"/>
      <c r="IQ139" s="28"/>
      <c r="IR139" s="28"/>
      <c r="IS139" s="28"/>
      <c r="IT139" s="28"/>
      <c r="IU139" s="28"/>
      <c r="IV139" s="28"/>
      <c r="IW139" s="28"/>
    </row>
    <row r="140" spans="1:257" customHeight="1" ht="16.5" outlineLevel="1">
      <c r="A140" s="39" t="s">
        <v>14</v>
      </c>
      <c r="B140" s="34" t="s">
        <v>393</v>
      </c>
      <c r="C140" s="35" t="s">
        <v>394</v>
      </c>
      <c r="D140" s="36">
        <v>2200.0</v>
      </c>
      <c r="E140" s="36">
        <v>1575.0</v>
      </c>
      <c r="F140" s="27"/>
      <c r="G140" s="37">
        <f>E140*F140</f>
        <v>0</v>
      </c>
      <c r="H140" s="38" t="s">
        <v>395</v>
      </c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  <c r="HW140" s="28"/>
      <c r="HX140" s="28"/>
      <c r="HY140" s="28"/>
      <c r="HZ140" s="28"/>
      <c r="IA140" s="28"/>
      <c r="IB140" s="28"/>
      <c r="IC140" s="28"/>
      <c r="ID140" s="28"/>
      <c r="IE140" s="28"/>
      <c r="IF140" s="28"/>
      <c r="IG140" s="28"/>
      <c r="IH140" s="28"/>
      <c r="II140" s="28"/>
      <c r="IJ140" s="28"/>
      <c r="IK140" s="28"/>
      <c r="IL140" s="28"/>
      <c r="IM140" s="28"/>
      <c r="IN140" s="28"/>
      <c r="IO140" s="28"/>
      <c r="IP140" s="28"/>
      <c r="IQ140" s="28"/>
      <c r="IR140" s="28"/>
      <c r="IS140" s="28"/>
      <c r="IT140" s="28"/>
      <c r="IU140" s="28"/>
      <c r="IV140" s="28"/>
      <c r="IW140" s="28"/>
    </row>
    <row r="141" spans="1:257" customHeight="1" ht="16.5" outlineLevel="1">
      <c r="A141" s="39" t="s">
        <v>14</v>
      </c>
      <c r="B141" s="34" t="s">
        <v>396</v>
      </c>
      <c r="C141" s="35" t="s">
        <v>397</v>
      </c>
      <c r="D141" s="36">
        <v>2750.0</v>
      </c>
      <c r="E141" s="36">
        <v>1975.0</v>
      </c>
      <c r="F141" s="27"/>
      <c r="G141" s="37">
        <f>E141*F141</f>
        <v>0</v>
      </c>
      <c r="H141" s="38" t="s">
        <v>398</v>
      </c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  <c r="HW141" s="28"/>
      <c r="HX141" s="28"/>
      <c r="HY141" s="28"/>
      <c r="HZ141" s="28"/>
      <c r="IA141" s="28"/>
      <c r="IB141" s="28"/>
      <c r="IC141" s="28"/>
      <c r="ID141" s="28"/>
      <c r="IE141" s="28"/>
      <c r="IF141" s="28"/>
      <c r="IG141" s="28"/>
      <c r="IH141" s="28"/>
      <c r="II141" s="28"/>
      <c r="IJ141" s="28"/>
      <c r="IK141" s="28"/>
      <c r="IL141" s="28"/>
      <c r="IM141" s="28"/>
      <c r="IN141" s="28"/>
      <c r="IO141" s="28"/>
      <c r="IP141" s="28"/>
      <c r="IQ141" s="28"/>
      <c r="IR141" s="28"/>
      <c r="IS141" s="28"/>
      <c r="IT141" s="28"/>
      <c r="IU141" s="28"/>
      <c r="IV141" s="28"/>
      <c r="IW141" s="28"/>
    </row>
    <row r="142" spans="1:257" customHeight="1" ht="16.5" outlineLevel="1">
      <c r="A142" s="39" t="s">
        <v>14</v>
      </c>
      <c r="B142" s="34" t="s">
        <v>399</v>
      </c>
      <c r="C142" s="35" t="s">
        <v>400</v>
      </c>
      <c r="D142" s="36">
        <v>2500.0</v>
      </c>
      <c r="E142" s="36">
        <v>1785.0</v>
      </c>
      <c r="F142" s="27"/>
      <c r="G142" s="37">
        <f>E142*F142</f>
        <v>0</v>
      </c>
      <c r="H142" s="38" t="s">
        <v>401</v>
      </c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  <c r="IA142" s="28"/>
      <c r="IB142" s="28"/>
      <c r="IC142" s="28"/>
      <c r="ID142" s="28"/>
      <c r="IE142" s="28"/>
      <c r="IF142" s="28"/>
      <c r="IG142" s="28"/>
      <c r="IH142" s="28"/>
      <c r="II142" s="28"/>
      <c r="IJ142" s="28"/>
      <c r="IK142" s="28"/>
      <c r="IL142" s="28"/>
      <c r="IM142" s="28"/>
      <c r="IN142" s="28"/>
      <c r="IO142" s="28"/>
      <c r="IP142" s="28"/>
      <c r="IQ142" s="28"/>
      <c r="IR142" s="28"/>
      <c r="IS142" s="28"/>
      <c r="IT142" s="28"/>
      <c r="IU142" s="28"/>
      <c r="IV142" s="28"/>
      <c r="IW142" s="28"/>
    </row>
    <row r="143" spans="1:257" customHeight="1" ht="16.5" outlineLevel="1">
      <c r="A143" s="39" t="s">
        <v>14</v>
      </c>
      <c r="B143" s="34" t="s">
        <v>402</v>
      </c>
      <c r="C143" s="35" t="s">
        <v>403</v>
      </c>
      <c r="D143" s="36">
        <v>2750.0</v>
      </c>
      <c r="E143" s="36">
        <v>1985.0</v>
      </c>
      <c r="F143" s="27"/>
      <c r="G143" s="37">
        <f>E143*F143</f>
        <v>0</v>
      </c>
      <c r="H143" s="38" t="s">
        <v>404</v>
      </c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28"/>
      <c r="IF143" s="28"/>
      <c r="IG143" s="28"/>
      <c r="IH143" s="28"/>
      <c r="II143" s="28"/>
      <c r="IJ143" s="28"/>
      <c r="IK143" s="28"/>
      <c r="IL143" s="28"/>
      <c r="IM143" s="28"/>
      <c r="IN143" s="28"/>
      <c r="IO143" s="28"/>
      <c r="IP143" s="28"/>
      <c r="IQ143" s="28"/>
      <c r="IR143" s="28"/>
      <c r="IS143" s="28"/>
      <c r="IT143" s="28"/>
      <c r="IU143" s="28"/>
      <c r="IV143" s="28"/>
      <c r="IW143" s="28"/>
    </row>
    <row r="144" spans="1:257" customHeight="1" ht="16.5" outlineLevel="1">
      <c r="A144" s="39" t="s">
        <v>14</v>
      </c>
      <c r="B144" s="34" t="s">
        <v>405</v>
      </c>
      <c r="C144" s="35" t="s">
        <v>406</v>
      </c>
      <c r="D144" s="36">
        <v>2750.0</v>
      </c>
      <c r="E144" s="36">
        <v>1975.0</v>
      </c>
      <c r="F144" s="27"/>
      <c r="G144" s="37">
        <f>E144*F144</f>
        <v>0</v>
      </c>
      <c r="H144" s="38" t="s">
        <v>407</v>
      </c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  <c r="HW144" s="28"/>
      <c r="HX144" s="28"/>
      <c r="HY144" s="28"/>
      <c r="HZ144" s="28"/>
      <c r="IA144" s="28"/>
      <c r="IB144" s="28"/>
      <c r="IC144" s="28"/>
      <c r="ID144" s="28"/>
      <c r="IE144" s="28"/>
      <c r="IF144" s="28"/>
      <c r="IG144" s="28"/>
      <c r="IH144" s="28"/>
      <c r="II144" s="28"/>
      <c r="IJ144" s="28"/>
      <c r="IK144" s="28"/>
      <c r="IL144" s="28"/>
      <c r="IM144" s="28"/>
      <c r="IN144" s="28"/>
      <c r="IO144" s="28"/>
      <c r="IP144" s="28"/>
      <c r="IQ144" s="28"/>
      <c r="IR144" s="28"/>
      <c r="IS144" s="28"/>
      <c r="IT144" s="28"/>
      <c r="IU144" s="28"/>
      <c r="IV144" s="28"/>
      <c r="IW144" s="28"/>
    </row>
    <row r="145" spans="1:257" customHeight="1" ht="16.5" outlineLevel="1">
      <c r="A145" s="53" t="s">
        <v>14</v>
      </c>
      <c r="B145" s="47" t="s">
        <v>408</v>
      </c>
      <c r="C145" s="48" t="s">
        <v>409</v>
      </c>
      <c r="D145" s="49">
        <v>2850.0</v>
      </c>
      <c r="E145" s="49">
        <v>2050.0</v>
      </c>
      <c r="F145" s="50"/>
      <c r="G145" s="51">
        <f>E145*F145</f>
        <v>0</v>
      </c>
      <c r="H145" s="52" t="s">
        <v>410</v>
      </c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  <c r="IT145" s="28"/>
      <c r="IU145" s="28"/>
      <c r="IV145" s="28"/>
      <c r="IW145" s="28"/>
    </row>
    <row r="146" spans="1:257" customHeight="1" ht="16.5" outlineLevel="1">
      <c r="A146" s="53" t="s">
        <v>14</v>
      </c>
      <c r="B146" s="47" t="s">
        <v>411</v>
      </c>
      <c r="C146" s="48" t="s">
        <v>412</v>
      </c>
      <c r="D146" s="49">
        <v>3100.0</v>
      </c>
      <c r="E146" s="49">
        <v>2225.0</v>
      </c>
      <c r="F146" s="50"/>
      <c r="G146" s="51">
        <f>E146*F146</f>
        <v>0</v>
      </c>
      <c r="H146" s="52" t="s">
        <v>413</v>
      </c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  <c r="IT146" s="28"/>
      <c r="IU146" s="28"/>
      <c r="IV146" s="28"/>
      <c r="IW146" s="28"/>
    </row>
    <row r="147" spans="1:257" customHeight="1" ht="16.5" outlineLevel="1">
      <c r="A147" s="39" t="s">
        <v>14</v>
      </c>
      <c r="B147" s="34" t="s">
        <v>414</v>
      </c>
      <c r="C147" s="35" t="s">
        <v>415</v>
      </c>
      <c r="D147" s="36">
        <v>3650.0</v>
      </c>
      <c r="E147" s="36">
        <v>2600.0</v>
      </c>
      <c r="F147" s="27"/>
      <c r="G147" s="37">
        <f>E147*F147</f>
        <v>0</v>
      </c>
      <c r="H147" s="38" t="s">
        <v>416</v>
      </c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  <c r="IT147" s="28"/>
      <c r="IU147" s="28"/>
      <c r="IV147" s="28"/>
      <c r="IW147" s="28"/>
    </row>
    <row r="148" spans="1:257" customHeight="1" ht="33" outlineLevel="1">
      <c r="A148" s="39" t="s">
        <v>14</v>
      </c>
      <c r="B148" s="34" t="s">
        <v>417</v>
      </c>
      <c r="C148" s="35" t="s">
        <v>418</v>
      </c>
      <c r="D148" s="36">
        <v>3750.0</v>
      </c>
      <c r="E148" s="36">
        <v>2675.0</v>
      </c>
      <c r="F148" s="27"/>
      <c r="G148" s="37">
        <f>E148*F148</f>
        <v>0</v>
      </c>
      <c r="H148" s="38" t="s">
        <v>419</v>
      </c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  <c r="IT148" s="28"/>
      <c r="IU148" s="28"/>
      <c r="IV148" s="28"/>
      <c r="IW148" s="28"/>
    </row>
    <row r="149" spans="1:257" customHeight="1" ht="16.5">
      <c r="A149" s="32" t="s">
        <v>420</v>
      </c>
      <c r="B149" s="41"/>
      <c r="C149" s="42"/>
      <c r="D149" s="43"/>
      <c r="E149" s="43"/>
      <c r="F149" s="30"/>
      <c r="G149" s="45"/>
      <c r="H149" s="46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  <c r="IT149" s="28"/>
      <c r="IU149" s="28"/>
      <c r="IV149" s="28"/>
      <c r="IW149" s="28"/>
    </row>
    <row r="150" spans="1:257" customHeight="1" ht="33" outlineLevel="1">
      <c r="A150" s="39" t="s">
        <v>14</v>
      </c>
      <c r="B150" s="34" t="s">
        <v>421</v>
      </c>
      <c r="C150" s="35" t="s">
        <v>422</v>
      </c>
      <c r="D150" s="36">
        <v>4500.0</v>
      </c>
      <c r="E150" s="40" t="s">
        <v>23</v>
      </c>
      <c r="F150" s="27"/>
      <c r="G150" s="37"/>
      <c r="H150" s="38" t="s">
        <v>423</v>
      </c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  <c r="IT150" s="28"/>
      <c r="IU150" s="28"/>
      <c r="IV150" s="28"/>
      <c r="IW150" s="28"/>
    </row>
    <row r="151" spans="1:257" customHeight="1" ht="49.5" outlineLevel="1">
      <c r="A151" s="39" t="s">
        <v>14</v>
      </c>
      <c r="B151" s="34" t="s">
        <v>424</v>
      </c>
      <c r="C151" s="35" t="s">
        <v>425</v>
      </c>
      <c r="D151" s="36">
        <v>2500.0</v>
      </c>
      <c r="E151" s="36">
        <v>1800.0</v>
      </c>
      <c r="F151" s="27"/>
      <c r="G151" s="37">
        <f>E151*F151</f>
        <v>0</v>
      </c>
      <c r="H151" s="38" t="s">
        <v>426</v>
      </c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  <c r="IT151" s="28"/>
      <c r="IU151" s="28"/>
      <c r="IV151" s="28"/>
      <c r="IW151" s="28"/>
    </row>
    <row r="152" spans="1:257" customHeight="1" ht="49.5" outlineLevel="1">
      <c r="A152" s="39" t="s">
        <v>14</v>
      </c>
      <c r="B152" s="34" t="s">
        <v>427</v>
      </c>
      <c r="C152" s="35" t="s">
        <v>428</v>
      </c>
      <c r="D152" s="36">
        <v>3750.0</v>
      </c>
      <c r="E152" s="36">
        <v>2700.0</v>
      </c>
      <c r="F152" s="27"/>
      <c r="G152" s="37">
        <f>E152*F152</f>
        <v>0</v>
      </c>
      <c r="H152" s="38" t="s">
        <v>429</v>
      </c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  <c r="IT152" s="28"/>
      <c r="IU152" s="28"/>
      <c r="IV152" s="28"/>
      <c r="IW152" s="28"/>
    </row>
    <row r="153" spans="1:257" customHeight="1" ht="33" outlineLevel="1">
      <c r="A153" s="39" t="s">
        <v>14</v>
      </c>
      <c r="B153" s="34" t="s">
        <v>430</v>
      </c>
      <c r="C153" s="35" t="s">
        <v>431</v>
      </c>
      <c r="D153" s="36">
        <v>2350.0</v>
      </c>
      <c r="E153" s="36">
        <v>1650.0</v>
      </c>
      <c r="F153" s="27"/>
      <c r="G153" s="37">
        <f>E153*F153</f>
        <v>0</v>
      </c>
      <c r="H153" s="38" t="s">
        <v>432</v>
      </c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  <c r="IT153" s="28"/>
      <c r="IU153" s="28"/>
      <c r="IV153" s="28"/>
      <c r="IW153" s="28"/>
    </row>
    <row r="154" spans="1:257" customHeight="1" ht="33" outlineLevel="1">
      <c r="A154" s="39" t="s">
        <v>14</v>
      </c>
      <c r="B154" s="34" t="s">
        <v>433</v>
      </c>
      <c r="C154" s="35" t="s">
        <v>434</v>
      </c>
      <c r="D154" s="36">
        <v>3150.0</v>
      </c>
      <c r="E154" s="36">
        <v>2250.0</v>
      </c>
      <c r="F154" s="27"/>
      <c r="G154" s="37">
        <f>E154*F154</f>
        <v>0</v>
      </c>
      <c r="H154" s="38" t="s">
        <v>435</v>
      </c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28"/>
      <c r="IQ154" s="28"/>
      <c r="IR154" s="28"/>
      <c r="IS154" s="28"/>
      <c r="IT154" s="28"/>
      <c r="IU154" s="28"/>
      <c r="IV154" s="28"/>
      <c r="IW154" s="28"/>
    </row>
    <row r="155" spans="1:257" customHeight="1" ht="16.5" outlineLevel="1">
      <c r="A155" s="53" t="s">
        <v>14</v>
      </c>
      <c r="B155" s="47" t="s">
        <v>436</v>
      </c>
      <c r="C155" s="48" t="s">
        <v>437</v>
      </c>
      <c r="D155" s="49"/>
      <c r="E155" s="54" t="s">
        <v>23</v>
      </c>
      <c r="F155" s="50"/>
      <c r="G155" s="51"/>
      <c r="H155" s="52" t="s">
        <v>84</v>
      </c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  <c r="IT155" s="28"/>
      <c r="IU155" s="28"/>
      <c r="IV155" s="28"/>
      <c r="IW155" s="28"/>
    </row>
    <row r="156" spans="1:257" customHeight="1" ht="33" outlineLevel="1">
      <c r="A156" s="39" t="s">
        <v>14</v>
      </c>
      <c r="B156" s="34" t="s">
        <v>438</v>
      </c>
      <c r="C156" s="35" t="s">
        <v>439</v>
      </c>
      <c r="D156" s="36">
        <v>6500.0</v>
      </c>
      <c r="E156" s="36">
        <v>4650.0</v>
      </c>
      <c r="F156" s="27"/>
      <c r="G156" s="37">
        <f>E156*F156</f>
        <v>0</v>
      </c>
      <c r="H156" s="38" t="s">
        <v>440</v>
      </c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  <c r="IT156" s="28"/>
      <c r="IU156" s="28"/>
      <c r="IV156" s="28"/>
      <c r="IW156" s="28"/>
    </row>
    <row r="157" spans="1:257" customHeight="1" ht="33" outlineLevel="1">
      <c r="A157" s="39" t="s">
        <v>14</v>
      </c>
      <c r="B157" s="34" t="s">
        <v>441</v>
      </c>
      <c r="C157" s="35" t="s">
        <v>442</v>
      </c>
      <c r="D157" s="36"/>
      <c r="E157" s="40" t="s">
        <v>23</v>
      </c>
      <c r="F157" s="27"/>
      <c r="G157" s="37"/>
      <c r="H157" s="38" t="s">
        <v>443</v>
      </c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  <c r="IT157" s="28"/>
      <c r="IU157" s="28"/>
      <c r="IV157" s="28"/>
      <c r="IW157" s="28"/>
    </row>
    <row r="158" spans="1:257" customHeight="1" ht="49.5" outlineLevel="1">
      <c r="A158" s="53" t="s">
        <v>14</v>
      </c>
      <c r="B158" s="47" t="s">
        <v>444</v>
      </c>
      <c r="C158" s="48" t="s">
        <v>445</v>
      </c>
      <c r="D158" s="49">
        <v>2500.0</v>
      </c>
      <c r="E158" s="49">
        <v>1800.0</v>
      </c>
      <c r="F158" s="50"/>
      <c r="G158" s="51">
        <f>E158*F158</f>
        <v>0</v>
      </c>
      <c r="H158" s="52" t="s">
        <v>446</v>
      </c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  <c r="IT158" s="28"/>
      <c r="IU158" s="28"/>
      <c r="IV158" s="28"/>
      <c r="IW158" s="28"/>
    </row>
    <row r="159" spans="1:257" customHeight="1" ht="49.5" outlineLevel="1">
      <c r="A159" s="53" t="s">
        <v>14</v>
      </c>
      <c r="B159" s="47" t="s">
        <v>447</v>
      </c>
      <c r="C159" s="48" t="s">
        <v>448</v>
      </c>
      <c r="D159" s="49">
        <v>3750.0</v>
      </c>
      <c r="E159" s="49">
        <v>2700.0</v>
      </c>
      <c r="F159" s="50"/>
      <c r="G159" s="51">
        <f>E159*F159</f>
        <v>0</v>
      </c>
      <c r="H159" s="52" t="s">
        <v>449</v>
      </c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  <c r="IT159" s="28"/>
      <c r="IU159" s="28"/>
      <c r="IV159" s="28"/>
      <c r="IW159" s="28"/>
    </row>
    <row r="160" spans="1:257" customHeight="1" ht="49.5" outlineLevel="1">
      <c r="A160" s="39" t="s">
        <v>14</v>
      </c>
      <c r="B160" s="34" t="s">
        <v>450</v>
      </c>
      <c r="C160" s="35" t="s">
        <v>451</v>
      </c>
      <c r="D160" s="36">
        <v>3950.0</v>
      </c>
      <c r="E160" s="36">
        <v>2850.0</v>
      </c>
      <c r="F160" s="27"/>
      <c r="G160" s="37">
        <f>E160*F160</f>
        <v>0</v>
      </c>
      <c r="H160" s="38" t="s">
        <v>452</v>
      </c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  <c r="IT160" s="28"/>
      <c r="IU160" s="28"/>
      <c r="IV160" s="28"/>
      <c r="IW160" s="28"/>
    </row>
    <row r="161" spans="1:257" customHeight="1" ht="49.5" outlineLevel="1">
      <c r="A161" s="39" t="s">
        <v>14</v>
      </c>
      <c r="B161" s="34" t="s">
        <v>453</v>
      </c>
      <c r="C161" s="35" t="s">
        <v>454</v>
      </c>
      <c r="D161" s="36">
        <v>5350.0</v>
      </c>
      <c r="E161" s="36">
        <v>3850.0</v>
      </c>
      <c r="F161" s="27"/>
      <c r="G161" s="37">
        <f>E161*F161</f>
        <v>0</v>
      </c>
      <c r="H161" s="38" t="s">
        <v>455</v>
      </c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  <c r="IT161" s="28"/>
      <c r="IU161" s="28"/>
      <c r="IV161" s="28"/>
      <c r="IW161" s="28"/>
    </row>
    <row r="162" spans="1:257" customHeight="1" ht="16.5">
      <c r="A162" s="32" t="s">
        <v>456</v>
      </c>
      <c r="B162" s="41"/>
      <c r="C162" s="42"/>
      <c r="D162" s="43"/>
      <c r="E162" s="43"/>
      <c r="F162" s="30"/>
      <c r="G162" s="45"/>
      <c r="H162" s="46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28"/>
      <c r="II162" s="28"/>
      <c r="IJ162" s="28"/>
      <c r="IK162" s="28"/>
      <c r="IL162" s="28"/>
      <c r="IM162" s="28"/>
      <c r="IN162" s="28"/>
      <c r="IO162" s="28"/>
      <c r="IP162" s="28"/>
      <c r="IQ162" s="28"/>
      <c r="IR162" s="28"/>
      <c r="IS162" s="28"/>
      <c r="IT162" s="28"/>
      <c r="IU162" s="28"/>
      <c r="IV162" s="28"/>
      <c r="IW162" s="28"/>
    </row>
    <row r="163" spans="1:257" customHeight="1" ht="33" outlineLevel="1">
      <c r="A163" s="39" t="s">
        <v>14</v>
      </c>
      <c r="B163" s="34" t="s">
        <v>457</v>
      </c>
      <c r="C163" s="35" t="s">
        <v>458</v>
      </c>
      <c r="D163" s="36">
        <v>2000.0</v>
      </c>
      <c r="E163" s="36">
        <v>1400.0</v>
      </c>
      <c r="F163" s="27"/>
      <c r="G163" s="37">
        <f>E163*F163</f>
        <v>0</v>
      </c>
      <c r="H163" s="38" t="s">
        <v>459</v>
      </c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/>
      <c r="IP163" s="28"/>
      <c r="IQ163" s="28"/>
      <c r="IR163" s="28"/>
      <c r="IS163" s="28"/>
      <c r="IT163" s="28"/>
      <c r="IU163" s="28"/>
      <c r="IV163" s="28"/>
      <c r="IW163" s="28"/>
    </row>
    <row r="164" spans="1:257" customHeight="1" ht="33" outlineLevel="1">
      <c r="A164" s="39" t="s">
        <v>14</v>
      </c>
      <c r="B164" s="34" t="s">
        <v>460</v>
      </c>
      <c r="C164" s="35" t="s">
        <v>461</v>
      </c>
      <c r="D164" s="36">
        <v>3000.0</v>
      </c>
      <c r="E164" s="40" t="s">
        <v>23</v>
      </c>
      <c r="F164" s="27"/>
      <c r="G164" s="37"/>
      <c r="H164" s="38" t="s">
        <v>462</v>
      </c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  <c r="IA164" s="28"/>
      <c r="IB164" s="28"/>
      <c r="IC164" s="28"/>
      <c r="ID164" s="28"/>
      <c r="IE164" s="28"/>
      <c r="IF164" s="28"/>
      <c r="IG164" s="28"/>
      <c r="IH164" s="28"/>
      <c r="II164" s="28"/>
      <c r="IJ164" s="28"/>
      <c r="IK164" s="28"/>
      <c r="IL164" s="28"/>
      <c r="IM164" s="28"/>
      <c r="IN164" s="28"/>
      <c r="IO164" s="28"/>
      <c r="IP164" s="28"/>
      <c r="IQ164" s="28"/>
      <c r="IR164" s="28"/>
      <c r="IS164" s="28"/>
      <c r="IT164" s="28"/>
      <c r="IU164" s="28"/>
      <c r="IV164" s="28"/>
      <c r="IW164" s="28"/>
    </row>
    <row r="165" spans="1:257" customHeight="1" ht="33" outlineLevel="1">
      <c r="A165" s="39" t="s">
        <v>14</v>
      </c>
      <c r="B165" s="34" t="s">
        <v>463</v>
      </c>
      <c r="C165" s="35" t="s">
        <v>464</v>
      </c>
      <c r="D165" s="36">
        <v>11500.0</v>
      </c>
      <c r="E165" s="36">
        <v>8300.0</v>
      </c>
      <c r="F165" s="27"/>
      <c r="G165" s="37">
        <f>E165*F165</f>
        <v>0</v>
      </c>
      <c r="H165" s="38" t="s">
        <v>465</v>
      </c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  <c r="IA165" s="28"/>
      <c r="IB165" s="28"/>
      <c r="IC165" s="28"/>
      <c r="ID165" s="28"/>
      <c r="IE165" s="28"/>
      <c r="IF165" s="28"/>
      <c r="IG165" s="28"/>
      <c r="IH165" s="28"/>
      <c r="II165" s="28"/>
      <c r="IJ165" s="28"/>
      <c r="IK165" s="28"/>
      <c r="IL165" s="28"/>
      <c r="IM165" s="28"/>
      <c r="IN165" s="28"/>
      <c r="IO165" s="28"/>
      <c r="IP165" s="28"/>
      <c r="IQ165" s="28"/>
      <c r="IR165" s="28"/>
      <c r="IS165" s="28"/>
      <c r="IT165" s="28"/>
      <c r="IU165" s="28"/>
      <c r="IV165" s="28"/>
      <c r="IW165" s="28"/>
    </row>
    <row r="166" spans="1:257" customHeight="1" ht="33" outlineLevel="1">
      <c r="A166" s="39" t="s">
        <v>14</v>
      </c>
      <c r="B166" s="34" t="s">
        <v>466</v>
      </c>
      <c r="C166" s="35" t="s">
        <v>467</v>
      </c>
      <c r="D166" s="36">
        <v>7500.0</v>
      </c>
      <c r="E166" s="36">
        <v>5500.0</v>
      </c>
      <c r="F166" s="27"/>
      <c r="G166" s="37">
        <f>E166*F166</f>
        <v>0</v>
      </c>
      <c r="H166" s="38" t="s">
        <v>468</v>
      </c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  <c r="HP166" s="28"/>
      <c r="HQ166" s="28"/>
      <c r="HR166" s="28"/>
      <c r="HS166" s="28"/>
      <c r="HT166" s="28"/>
      <c r="HU166" s="28"/>
      <c r="HV166" s="28"/>
      <c r="HW166" s="28"/>
      <c r="HX166" s="28"/>
      <c r="HY166" s="28"/>
      <c r="HZ166" s="28"/>
      <c r="IA166" s="28"/>
      <c r="IB166" s="28"/>
      <c r="IC166" s="28"/>
      <c r="ID166" s="28"/>
      <c r="IE166" s="28"/>
      <c r="IF166" s="28"/>
      <c r="IG166" s="28"/>
      <c r="IH166" s="28"/>
      <c r="II166" s="28"/>
      <c r="IJ166" s="28"/>
      <c r="IK166" s="28"/>
      <c r="IL166" s="28"/>
      <c r="IM166" s="28"/>
      <c r="IN166" s="28"/>
      <c r="IO166" s="28"/>
      <c r="IP166" s="28"/>
      <c r="IQ166" s="28"/>
      <c r="IR166" s="28"/>
      <c r="IS166" s="28"/>
      <c r="IT166" s="28"/>
      <c r="IU166" s="28"/>
      <c r="IV166" s="28"/>
      <c r="IW166" s="28"/>
    </row>
    <row r="167" spans="1:257" customHeight="1" ht="49.5" outlineLevel="1">
      <c r="A167" s="39" t="s">
        <v>14</v>
      </c>
      <c r="B167" s="34" t="s">
        <v>469</v>
      </c>
      <c r="C167" s="35" t="s">
        <v>470</v>
      </c>
      <c r="D167" s="36">
        <v>3250.0</v>
      </c>
      <c r="E167" s="36">
        <v>2250.0</v>
      </c>
      <c r="F167" s="27"/>
      <c r="G167" s="37">
        <f>E167*F167</f>
        <v>0</v>
      </c>
      <c r="H167" s="38" t="s">
        <v>471</v>
      </c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  <c r="GD167" s="28"/>
      <c r="GE167" s="28"/>
      <c r="GF167" s="28"/>
      <c r="GG167" s="28"/>
      <c r="GH167" s="28"/>
      <c r="GI167" s="28"/>
      <c r="GJ167" s="28"/>
      <c r="GK167" s="28"/>
      <c r="GL167" s="28"/>
      <c r="GM167" s="28"/>
      <c r="GN167" s="28"/>
      <c r="GO167" s="28"/>
      <c r="GP167" s="28"/>
      <c r="GQ167" s="28"/>
      <c r="GR167" s="28"/>
      <c r="GS167" s="28"/>
      <c r="GT167" s="28"/>
      <c r="GU167" s="28"/>
      <c r="GV167" s="28"/>
      <c r="GW167" s="28"/>
      <c r="GX167" s="28"/>
      <c r="GY167" s="28"/>
      <c r="GZ167" s="28"/>
      <c r="HA167" s="28"/>
      <c r="HB167" s="28"/>
      <c r="HC167" s="28"/>
      <c r="HD167" s="28"/>
      <c r="HE167" s="28"/>
      <c r="HF167" s="28"/>
      <c r="HG167" s="28"/>
      <c r="HH167" s="28"/>
      <c r="HI167" s="28"/>
      <c r="HJ167" s="28"/>
      <c r="HK167" s="28"/>
      <c r="HL167" s="28"/>
      <c r="HM167" s="28"/>
      <c r="HN167" s="28"/>
      <c r="HO167" s="28"/>
      <c r="HP167" s="28"/>
      <c r="HQ167" s="28"/>
      <c r="HR167" s="28"/>
      <c r="HS167" s="28"/>
      <c r="HT167" s="28"/>
      <c r="HU167" s="28"/>
      <c r="HV167" s="28"/>
      <c r="HW167" s="28"/>
      <c r="HX167" s="28"/>
      <c r="HY167" s="28"/>
      <c r="HZ167" s="28"/>
      <c r="IA167" s="28"/>
      <c r="IB167" s="28"/>
      <c r="IC167" s="28"/>
      <c r="ID167" s="28"/>
      <c r="IE167" s="28"/>
      <c r="IF167" s="28"/>
      <c r="IG167" s="28"/>
      <c r="IH167" s="28"/>
      <c r="II167" s="28"/>
      <c r="IJ167" s="28"/>
      <c r="IK167" s="28"/>
      <c r="IL167" s="28"/>
      <c r="IM167" s="28"/>
      <c r="IN167" s="28"/>
      <c r="IO167" s="28"/>
      <c r="IP167" s="28"/>
      <c r="IQ167" s="28"/>
      <c r="IR167" s="28"/>
      <c r="IS167" s="28"/>
      <c r="IT167" s="28"/>
      <c r="IU167" s="28"/>
      <c r="IV167" s="28"/>
      <c r="IW167" s="28"/>
    </row>
    <row r="168" spans="1:257" customHeight="1" ht="33" outlineLevel="1">
      <c r="A168" s="39" t="s">
        <v>14</v>
      </c>
      <c r="B168" s="34" t="s">
        <v>472</v>
      </c>
      <c r="C168" s="35" t="s">
        <v>473</v>
      </c>
      <c r="D168" s="36">
        <v>5000.0</v>
      </c>
      <c r="E168" s="40" t="s">
        <v>23</v>
      </c>
      <c r="F168" s="27"/>
      <c r="G168" s="37"/>
      <c r="H168" s="38" t="s">
        <v>474</v>
      </c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  <c r="GD168" s="28"/>
      <c r="GE168" s="28"/>
      <c r="GF168" s="28"/>
      <c r="GG168" s="28"/>
      <c r="GH168" s="28"/>
      <c r="GI168" s="28"/>
      <c r="GJ168" s="28"/>
      <c r="GK168" s="28"/>
      <c r="GL168" s="28"/>
      <c r="GM168" s="28"/>
      <c r="GN168" s="28"/>
      <c r="GO168" s="28"/>
      <c r="GP168" s="28"/>
      <c r="GQ168" s="28"/>
      <c r="GR168" s="28"/>
      <c r="GS168" s="28"/>
      <c r="GT168" s="28"/>
      <c r="GU168" s="28"/>
      <c r="GV168" s="28"/>
      <c r="GW168" s="28"/>
      <c r="GX168" s="28"/>
      <c r="GY168" s="28"/>
      <c r="GZ168" s="28"/>
      <c r="HA168" s="28"/>
      <c r="HB168" s="28"/>
      <c r="HC168" s="28"/>
      <c r="HD168" s="28"/>
      <c r="HE168" s="28"/>
      <c r="HF168" s="28"/>
      <c r="HG168" s="28"/>
      <c r="HH168" s="28"/>
      <c r="HI168" s="28"/>
      <c r="HJ168" s="28"/>
      <c r="HK168" s="28"/>
      <c r="HL168" s="28"/>
      <c r="HM168" s="28"/>
      <c r="HN168" s="28"/>
      <c r="HO168" s="28"/>
      <c r="HP168" s="28"/>
      <c r="HQ168" s="28"/>
      <c r="HR168" s="28"/>
      <c r="HS168" s="28"/>
      <c r="HT168" s="28"/>
      <c r="HU168" s="28"/>
      <c r="HV168" s="28"/>
      <c r="HW168" s="28"/>
      <c r="HX168" s="28"/>
      <c r="HY168" s="28"/>
      <c r="HZ168" s="28"/>
      <c r="IA168" s="28"/>
      <c r="IB168" s="28"/>
      <c r="IC168" s="28"/>
      <c r="ID168" s="28"/>
      <c r="IE168" s="28"/>
      <c r="IF168" s="28"/>
      <c r="IG168" s="28"/>
      <c r="IH168" s="28"/>
      <c r="II168" s="28"/>
      <c r="IJ168" s="28"/>
      <c r="IK168" s="28"/>
      <c r="IL168" s="28"/>
      <c r="IM168" s="28"/>
      <c r="IN168" s="28"/>
      <c r="IO168" s="28"/>
      <c r="IP168" s="28"/>
      <c r="IQ168" s="28"/>
      <c r="IR168" s="28"/>
      <c r="IS168" s="28"/>
      <c r="IT168" s="28"/>
      <c r="IU168" s="28"/>
      <c r="IV168" s="28"/>
      <c r="IW168" s="28"/>
    </row>
    <row r="169" spans="1:257" customHeight="1" ht="33" outlineLevel="1">
      <c r="A169" s="53" t="s">
        <v>14</v>
      </c>
      <c r="B169" s="62" t="s">
        <v>475</v>
      </c>
      <c r="C169" s="48" t="s">
        <v>476</v>
      </c>
      <c r="D169" s="49"/>
      <c r="E169" s="54" t="s">
        <v>23</v>
      </c>
      <c r="F169" s="50"/>
      <c r="G169" s="51"/>
      <c r="H169" s="52" t="s">
        <v>84</v>
      </c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  <c r="GD169" s="28"/>
      <c r="GE169" s="28"/>
      <c r="GF169" s="28"/>
      <c r="GG169" s="28"/>
      <c r="GH169" s="28"/>
      <c r="GI169" s="28"/>
      <c r="GJ169" s="28"/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  <c r="HC169" s="28"/>
      <c r="HD169" s="28"/>
      <c r="HE169" s="28"/>
      <c r="HF169" s="28"/>
      <c r="HG169" s="28"/>
      <c r="HH169" s="28"/>
      <c r="HI169" s="28"/>
      <c r="HJ169" s="28"/>
      <c r="HK169" s="28"/>
      <c r="HL169" s="28"/>
      <c r="HM169" s="28"/>
      <c r="HN169" s="28"/>
      <c r="HO169" s="28"/>
      <c r="HP169" s="28"/>
      <c r="HQ169" s="28"/>
      <c r="HR169" s="28"/>
      <c r="HS169" s="28"/>
      <c r="HT169" s="28"/>
      <c r="HU169" s="28"/>
      <c r="HV169" s="28"/>
      <c r="HW169" s="28"/>
      <c r="HX169" s="28"/>
      <c r="HY169" s="28"/>
      <c r="HZ169" s="28"/>
      <c r="IA169" s="28"/>
      <c r="IB169" s="28"/>
      <c r="IC169" s="28"/>
      <c r="ID169" s="28"/>
      <c r="IE169" s="28"/>
      <c r="IF169" s="28"/>
      <c r="IG169" s="28"/>
      <c r="IH169" s="28"/>
      <c r="II169" s="28"/>
      <c r="IJ169" s="28"/>
      <c r="IK169" s="28"/>
      <c r="IL169" s="28"/>
      <c r="IM169" s="28"/>
      <c r="IN169" s="28"/>
      <c r="IO169" s="28"/>
      <c r="IP169" s="28"/>
      <c r="IQ169" s="28"/>
      <c r="IR169" s="28"/>
      <c r="IS169" s="28"/>
      <c r="IT169" s="28"/>
      <c r="IU169" s="28"/>
      <c r="IV169" s="28"/>
      <c r="IW169" s="28"/>
    </row>
    <row r="170" spans="1:257" customHeight="1" ht="33" outlineLevel="1">
      <c r="A170" s="53" t="s">
        <v>14</v>
      </c>
      <c r="B170" s="62" t="s">
        <v>477</v>
      </c>
      <c r="C170" s="48" t="s">
        <v>478</v>
      </c>
      <c r="D170" s="49">
        <v>3500.0</v>
      </c>
      <c r="E170" s="54" t="s">
        <v>23</v>
      </c>
      <c r="F170" s="50"/>
      <c r="G170" s="51"/>
      <c r="H170" s="52" t="s">
        <v>84</v>
      </c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  <c r="IA170" s="28"/>
      <c r="IB170" s="28"/>
      <c r="IC170" s="28"/>
      <c r="ID170" s="28"/>
      <c r="IE170" s="28"/>
      <c r="IF170" s="28"/>
      <c r="IG170" s="28"/>
      <c r="IH170" s="28"/>
      <c r="II170" s="28"/>
      <c r="IJ170" s="28"/>
      <c r="IK170" s="28"/>
      <c r="IL170" s="28"/>
      <c r="IM170" s="28"/>
      <c r="IN170" s="28"/>
      <c r="IO170" s="28"/>
      <c r="IP170" s="28"/>
      <c r="IQ170" s="28"/>
      <c r="IR170" s="28"/>
      <c r="IS170" s="28"/>
      <c r="IT170" s="28"/>
      <c r="IU170" s="28"/>
      <c r="IV170" s="28"/>
      <c r="IW170" s="28"/>
    </row>
    <row r="171" spans="1:257" customHeight="1" ht="33" outlineLevel="1">
      <c r="A171" s="39" t="s">
        <v>14</v>
      </c>
      <c r="B171" s="34" t="s">
        <v>479</v>
      </c>
      <c r="C171" s="35" t="s">
        <v>480</v>
      </c>
      <c r="D171" s="36"/>
      <c r="E171" s="40" t="s">
        <v>23</v>
      </c>
      <c r="F171" s="27"/>
      <c r="G171" s="37"/>
      <c r="H171" s="38" t="s">
        <v>481</v>
      </c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  <c r="HW171" s="28"/>
      <c r="HX171" s="28"/>
      <c r="HY171" s="28"/>
      <c r="HZ171" s="28"/>
      <c r="IA171" s="28"/>
      <c r="IB171" s="28"/>
      <c r="IC171" s="28"/>
      <c r="ID171" s="28"/>
      <c r="IE171" s="28"/>
      <c r="IF171" s="28"/>
      <c r="IG171" s="28"/>
      <c r="IH171" s="28"/>
      <c r="II171" s="28"/>
      <c r="IJ171" s="28"/>
      <c r="IK171" s="28"/>
      <c r="IL171" s="28"/>
      <c r="IM171" s="28"/>
      <c r="IN171" s="28"/>
      <c r="IO171" s="28"/>
      <c r="IP171" s="28"/>
      <c r="IQ171" s="28"/>
      <c r="IR171" s="28"/>
      <c r="IS171" s="28"/>
      <c r="IT171" s="28"/>
      <c r="IU171" s="28"/>
      <c r="IV171" s="28"/>
      <c r="IW171" s="28"/>
    </row>
    <row r="172" spans="1:257" customHeight="1" ht="33" outlineLevel="1">
      <c r="A172" s="39" t="s">
        <v>14</v>
      </c>
      <c r="B172" s="34" t="s">
        <v>482</v>
      </c>
      <c r="C172" s="35" t="s">
        <v>483</v>
      </c>
      <c r="D172" s="36">
        <v>5000.0</v>
      </c>
      <c r="E172" s="40" t="s">
        <v>23</v>
      </c>
      <c r="F172" s="27"/>
      <c r="G172" s="37"/>
      <c r="H172" s="38" t="s">
        <v>484</v>
      </c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  <c r="HP172" s="28"/>
      <c r="HQ172" s="28"/>
      <c r="HR172" s="28"/>
      <c r="HS172" s="28"/>
      <c r="HT172" s="28"/>
      <c r="HU172" s="28"/>
      <c r="HV172" s="28"/>
      <c r="HW172" s="28"/>
      <c r="HX172" s="28"/>
      <c r="HY172" s="28"/>
      <c r="HZ172" s="28"/>
      <c r="IA172" s="28"/>
      <c r="IB172" s="28"/>
      <c r="IC172" s="28"/>
      <c r="ID172" s="28"/>
      <c r="IE172" s="28"/>
      <c r="IF172" s="28"/>
      <c r="IG172" s="28"/>
      <c r="IH172" s="28"/>
      <c r="II172" s="28"/>
      <c r="IJ172" s="28"/>
      <c r="IK172" s="28"/>
      <c r="IL172" s="28"/>
      <c r="IM172" s="28"/>
      <c r="IN172" s="28"/>
      <c r="IO172" s="28"/>
      <c r="IP172" s="28"/>
      <c r="IQ172" s="28"/>
      <c r="IR172" s="28"/>
      <c r="IS172" s="28"/>
      <c r="IT172" s="28"/>
      <c r="IU172" s="28"/>
      <c r="IV172" s="28"/>
      <c r="IW172" s="28"/>
    </row>
    <row r="173" spans="1:257" customHeight="1" ht="33" outlineLevel="1">
      <c r="A173" s="39" t="s">
        <v>14</v>
      </c>
      <c r="B173" s="34" t="s">
        <v>485</v>
      </c>
      <c r="C173" s="35" t="s">
        <v>486</v>
      </c>
      <c r="D173" s="36">
        <v>3500.0</v>
      </c>
      <c r="E173" s="40" t="s">
        <v>23</v>
      </c>
      <c r="F173" s="27"/>
      <c r="G173" s="37"/>
      <c r="H173" s="38" t="s">
        <v>487</v>
      </c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/>
      <c r="ID173" s="28"/>
      <c r="IE173" s="28"/>
      <c r="IF173" s="28"/>
      <c r="IG173" s="28"/>
      <c r="IH173" s="28"/>
      <c r="II173" s="28"/>
      <c r="IJ173" s="28"/>
      <c r="IK173" s="28"/>
      <c r="IL173" s="28"/>
      <c r="IM173" s="28"/>
      <c r="IN173" s="28"/>
      <c r="IO173" s="28"/>
      <c r="IP173" s="28"/>
      <c r="IQ173" s="28"/>
      <c r="IR173" s="28"/>
      <c r="IS173" s="28"/>
      <c r="IT173" s="28"/>
      <c r="IU173" s="28"/>
      <c r="IV173" s="28"/>
      <c r="IW173" s="28"/>
    </row>
    <row r="174" spans="1:257" customHeight="1" ht="16.5">
      <c r="A174" s="32" t="s">
        <v>488</v>
      </c>
      <c r="B174" s="41"/>
      <c r="C174" s="42"/>
      <c r="D174" s="43"/>
      <c r="E174" s="44"/>
      <c r="F174" s="30"/>
      <c r="G174" s="45"/>
      <c r="H174" s="46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  <c r="HP174" s="28"/>
      <c r="HQ174" s="28"/>
      <c r="HR174" s="28"/>
      <c r="HS174" s="28"/>
      <c r="HT174" s="28"/>
      <c r="HU174" s="28"/>
      <c r="HV174" s="28"/>
      <c r="HW174" s="28"/>
      <c r="HX174" s="28"/>
      <c r="HY174" s="28"/>
      <c r="HZ174" s="28"/>
      <c r="IA174" s="28"/>
      <c r="IB174" s="28"/>
      <c r="IC174" s="28"/>
      <c r="ID174" s="28"/>
      <c r="IE174" s="28"/>
      <c r="IF174" s="28"/>
      <c r="IG174" s="28"/>
      <c r="IH174" s="28"/>
      <c r="II174" s="28"/>
      <c r="IJ174" s="28"/>
      <c r="IK174" s="28"/>
      <c r="IL174" s="28"/>
      <c r="IM174" s="28"/>
      <c r="IN174" s="28"/>
      <c r="IO174" s="28"/>
      <c r="IP174" s="28"/>
      <c r="IQ174" s="28"/>
      <c r="IR174" s="28"/>
      <c r="IS174" s="28"/>
      <c r="IT174" s="28"/>
      <c r="IU174" s="28"/>
      <c r="IV174" s="28"/>
      <c r="IW174" s="28"/>
    </row>
    <row r="175" spans="1:257" customHeight="1" ht="33" outlineLevel="1">
      <c r="A175" s="39" t="s">
        <v>14</v>
      </c>
      <c r="B175" s="34" t="s">
        <v>489</v>
      </c>
      <c r="C175" s="35" t="s">
        <v>490</v>
      </c>
      <c r="D175" s="36">
        <v>150000.0</v>
      </c>
      <c r="E175" s="40" t="s">
        <v>23</v>
      </c>
      <c r="F175" s="27"/>
      <c r="G175" s="37"/>
      <c r="H175" s="38" t="s">
        <v>491</v>
      </c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  <c r="GD175" s="28"/>
      <c r="GE175" s="28"/>
      <c r="GF175" s="28"/>
      <c r="GG175" s="28"/>
      <c r="GH175" s="28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28"/>
      <c r="GY175" s="28"/>
      <c r="GZ175" s="28"/>
      <c r="HA175" s="28"/>
      <c r="HB175" s="28"/>
      <c r="HC175" s="28"/>
      <c r="HD175" s="28"/>
      <c r="HE175" s="28"/>
      <c r="HF175" s="28"/>
      <c r="HG175" s="28"/>
      <c r="HH175" s="28"/>
      <c r="HI175" s="28"/>
      <c r="HJ175" s="28"/>
      <c r="HK175" s="28"/>
      <c r="HL175" s="28"/>
      <c r="HM175" s="28"/>
      <c r="HN175" s="28"/>
      <c r="HO175" s="28"/>
      <c r="HP175" s="28"/>
      <c r="HQ175" s="28"/>
      <c r="HR175" s="28"/>
      <c r="HS175" s="28"/>
      <c r="HT175" s="28"/>
      <c r="HU175" s="28"/>
      <c r="HV175" s="28"/>
      <c r="HW175" s="28"/>
      <c r="HX175" s="28"/>
      <c r="HY175" s="28"/>
      <c r="HZ175" s="28"/>
      <c r="IA175" s="28"/>
      <c r="IB175" s="28"/>
      <c r="IC175" s="28"/>
      <c r="ID175" s="28"/>
      <c r="IE175" s="28"/>
      <c r="IF175" s="28"/>
      <c r="IG175" s="28"/>
      <c r="IH175" s="28"/>
      <c r="II175" s="28"/>
      <c r="IJ175" s="28"/>
      <c r="IK175" s="28"/>
      <c r="IL175" s="28"/>
      <c r="IM175" s="28"/>
      <c r="IN175" s="28"/>
      <c r="IO175" s="28"/>
      <c r="IP175" s="28"/>
      <c r="IQ175" s="28"/>
      <c r="IR175" s="28"/>
      <c r="IS175" s="28"/>
      <c r="IT175" s="28"/>
      <c r="IU175" s="28"/>
      <c r="IV175" s="28"/>
      <c r="IW175" s="28"/>
    </row>
    <row r="176" spans="1:257" customHeight="1" ht="33" outlineLevel="1">
      <c r="A176" s="39" t="s">
        <v>14</v>
      </c>
      <c r="B176" s="34" t="s">
        <v>492</v>
      </c>
      <c r="C176" s="35" t="s">
        <v>493</v>
      </c>
      <c r="D176" s="36">
        <v>97500.0</v>
      </c>
      <c r="E176" s="40" t="s">
        <v>23</v>
      </c>
      <c r="F176" s="27"/>
      <c r="G176" s="37"/>
      <c r="H176" s="38" t="s">
        <v>494</v>
      </c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  <c r="HP176" s="28"/>
      <c r="HQ176" s="28"/>
      <c r="HR176" s="28"/>
      <c r="HS176" s="28"/>
      <c r="HT176" s="28"/>
      <c r="HU176" s="28"/>
      <c r="HV176" s="28"/>
      <c r="HW176" s="28"/>
      <c r="HX176" s="28"/>
      <c r="HY176" s="28"/>
      <c r="HZ176" s="28"/>
      <c r="IA176" s="28"/>
      <c r="IB176" s="28"/>
      <c r="IC176" s="28"/>
      <c r="ID176" s="28"/>
      <c r="IE176" s="28"/>
      <c r="IF176" s="28"/>
      <c r="IG176" s="28"/>
      <c r="IH176" s="28"/>
      <c r="II176" s="28"/>
      <c r="IJ176" s="28"/>
      <c r="IK176" s="28"/>
      <c r="IL176" s="28"/>
      <c r="IM176" s="28"/>
      <c r="IN176" s="28"/>
      <c r="IO176" s="28"/>
      <c r="IP176" s="28"/>
      <c r="IQ176" s="28"/>
      <c r="IR176" s="28"/>
      <c r="IS176" s="28"/>
      <c r="IT176" s="28"/>
      <c r="IU176" s="28"/>
      <c r="IV176" s="28"/>
      <c r="IW176" s="28"/>
    </row>
    <row r="177" spans="1:257" customHeight="1" ht="16.5">
      <c r="A177" s="32" t="s">
        <v>495</v>
      </c>
      <c r="B177" s="41"/>
      <c r="C177" s="42"/>
      <c r="D177" s="43"/>
      <c r="E177" s="44"/>
      <c r="F177" s="30"/>
      <c r="G177" s="45"/>
      <c r="H177" s="46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  <c r="HP177" s="28"/>
      <c r="HQ177" s="28"/>
      <c r="HR177" s="28"/>
      <c r="HS177" s="28"/>
      <c r="HT177" s="28"/>
      <c r="HU177" s="28"/>
      <c r="HV177" s="28"/>
      <c r="HW177" s="28"/>
      <c r="HX177" s="28"/>
      <c r="HY177" s="28"/>
      <c r="HZ177" s="28"/>
      <c r="IA177" s="28"/>
      <c r="IB177" s="28"/>
      <c r="IC177" s="28"/>
      <c r="ID177" s="28"/>
      <c r="IE177" s="28"/>
      <c r="IF177" s="28"/>
      <c r="IG177" s="28"/>
      <c r="IH177" s="28"/>
      <c r="II177" s="28"/>
      <c r="IJ177" s="28"/>
      <c r="IK177" s="28"/>
      <c r="IL177" s="28"/>
      <c r="IM177" s="28"/>
      <c r="IN177" s="28"/>
      <c r="IO177" s="28"/>
      <c r="IP177" s="28"/>
      <c r="IQ177" s="28"/>
      <c r="IR177" s="28"/>
      <c r="IS177" s="28"/>
      <c r="IT177" s="28"/>
      <c r="IU177" s="28"/>
      <c r="IV177" s="28"/>
      <c r="IW177" s="28"/>
    </row>
    <row r="178" spans="1:257" customHeight="1" ht="33" outlineLevel="1">
      <c r="A178" s="39" t="s">
        <v>14</v>
      </c>
      <c r="B178" s="34" t="s">
        <v>496</v>
      </c>
      <c r="C178" s="35" t="s">
        <v>497</v>
      </c>
      <c r="D178" s="36">
        <v>35000.0</v>
      </c>
      <c r="E178" s="36">
        <v>25500.0</v>
      </c>
      <c r="F178" s="27"/>
      <c r="G178" s="37">
        <f>E178*F178</f>
        <v>0</v>
      </c>
      <c r="H178" s="38" t="s">
        <v>498</v>
      </c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  <c r="HP178" s="28"/>
      <c r="HQ178" s="28"/>
      <c r="HR178" s="28"/>
      <c r="HS178" s="28"/>
      <c r="HT178" s="28"/>
      <c r="HU178" s="28"/>
      <c r="HV178" s="28"/>
      <c r="HW178" s="28"/>
      <c r="HX178" s="28"/>
      <c r="HY178" s="28"/>
      <c r="HZ178" s="28"/>
      <c r="IA178" s="28"/>
      <c r="IB178" s="28"/>
      <c r="IC178" s="28"/>
      <c r="ID178" s="28"/>
      <c r="IE178" s="28"/>
      <c r="IF178" s="28"/>
      <c r="IG178" s="28"/>
      <c r="IH178" s="28"/>
      <c r="II178" s="28"/>
      <c r="IJ178" s="28"/>
      <c r="IK178" s="28"/>
      <c r="IL178" s="28"/>
      <c r="IM178" s="28"/>
      <c r="IN178" s="28"/>
      <c r="IO178" s="28"/>
      <c r="IP178" s="28"/>
      <c r="IQ178" s="28"/>
      <c r="IR178" s="28"/>
      <c r="IS178" s="28"/>
      <c r="IT178" s="28"/>
      <c r="IU178" s="28"/>
      <c r="IV178" s="28"/>
      <c r="IW178" s="28"/>
    </row>
    <row r="179" spans="1:257" customHeight="1" ht="33" outlineLevel="1">
      <c r="A179" s="39" t="s">
        <v>14</v>
      </c>
      <c r="B179" s="34" t="s">
        <v>499</v>
      </c>
      <c r="C179" s="35" t="s">
        <v>500</v>
      </c>
      <c r="D179" s="36">
        <v>59450.0</v>
      </c>
      <c r="E179" s="36">
        <v>41850.0</v>
      </c>
      <c r="F179" s="27"/>
      <c r="G179" s="37">
        <f>E179*F179</f>
        <v>0</v>
      </c>
      <c r="H179" s="38" t="s">
        <v>501</v>
      </c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  <c r="HC179" s="28"/>
      <c r="HD179" s="28"/>
      <c r="HE179" s="28"/>
      <c r="HF179" s="28"/>
      <c r="HG179" s="28"/>
      <c r="HH179" s="28"/>
      <c r="HI179" s="28"/>
      <c r="HJ179" s="28"/>
      <c r="HK179" s="28"/>
      <c r="HL179" s="28"/>
      <c r="HM179" s="28"/>
      <c r="HN179" s="28"/>
      <c r="HO179" s="28"/>
      <c r="HP179" s="28"/>
      <c r="HQ179" s="28"/>
      <c r="HR179" s="28"/>
      <c r="HS179" s="28"/>
      <c r="HT179" s="28"/>
      <c r="HU179" s="28"/>
      <c r="HV179" s="28"/>
      <c r="HW179" s="28"/>
      <c r="HX179" s="28"/>
      <c r="HY179" s="28"/>
      <c r="HZ179" s="28"/>
      <c r="IA179" s="28"/>
      <c r="IB179" s="28"/>
      <c r="IC179" s="28"/>
      <c r="ID179" s="28"/>
      <c r="IE179" s="28"/>
      <c r="IF179" s="28"/>
      <c r="IG179" s="28"/>
      <c r="IH179" s="28"/>
      <c r="II179" s="28"/>
      <c r="IJ179" s="28"/>
      <c r="IK179" s="28"/>
      <c r="IL179" s="28"/>
      <c r="IM179" s="28"/>
      <c r="IN179" s="28"/>
      <c r="IO179" s="28"/>
      <c r="IP179" s="28"/>
      <c r="IQ179" s="28"/>
      <c r="IR179" s="28"/>
      <c r="IS179" s="28"/>
      <c r="IT179" s="28"/>
      <c r="IU179" s="28"/>
      <c r="IV179" s="28"/>
      <c r="IW179" s="28"/>
    </row>
    <row r="180" spans="1:257" customHeight="1" ht="16.5" outlineLevel="1">
      <c r="A180" s="39" t="s">
        <v>14</v>
      </c>
      <c r="B180" s="34" t="s">
        <v>502</v>
      </c>
      <c r="C180" s="35" t="s">
        <v>503</v>
      </c>
      <c r="D180" s="36">
        <v>16750.0</v>
      </c>
      <c r="E180" s="36">
        <v>12000.0</v>
      </c>
      <c r="F180" s="27"/>
      <c r="G180" s="37">
        <f>E180*F180</f>
        <v>0</v>
      </c>
      <c r="H180" s="38" t="s">
        <v>504</v>
      </c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8"/>
      <c r="FD180" s="28"/>
      <c r="FE180" s="28"/>
      <c r="FF180" s="28"/>
      <c r="FG180" s="28"/>
      <c r="FH180" s="28"/>
      <c r="FI180" s="28"/>
      <c r="FJ180" s="28"/>
      <c r="FK180" s="28"/>
      <c r="FL180" s="28"/>
      <c r="FM180" s="28"/>
      <c r="FN180" s="28"/>
      <c r="FO180" s="28"/>
      <c r="FP180" s="28"/>
      <c r="FQ180" s="28"/>
      <c r="FR180" s="28"/>
      <c r="FS180" s="28"/>
      <c r="FT180" s="28"/>
      <c r="FU180" s="28"/>
      <c r="FV180" s="28"/>
      <c r="FW180" s="28"/>
      <c r="FX180" s="28"/>
      <c r="FY180" s="28"/>
      <c r="FZ180" s="28"/>
      <c r="GA180" s="28"/>
      <c r="GB180" s="28"/>
      <c r="GC180" s="28"/>
      <c r="GD180" s="28"/>
      <c r="GE180" s="28"/>
      <c r="GF180" s="28"/>
      <c r="GG180" s="28"/>
      <c r="GH180" s="28"/>
      <c r="GI180" s="28"/>
      <c r="GJ180" s="28"/>
      <c r="GK180" s="28"/>
      <c r="GL180" s="28"/>
      <c r="GM180" s="28"/>
      <c r="GN180" s="28"/>
      <c r="GO180" s="28"/>
      <c r="GP180" s="28"/>
      <c r="GQ180" s="28"/>
      <c r="GR180" s="28"/>
      <c r="GS180" s="28"/>
      <c r="GT180" s="28"/>
      <c r="GU180" s="28"/>
      <c r="GV180" s="28"/>
      <c r="GW180" s="28"/>
      <c r="GX180" s="28"/>
      <c r="GY180" s="28"/>
      <c r="GZ180" s="28"/>
      <c r="HA180" s="28"/>
      <c r="HB180" s="28"/>
      <c r="HC180" s="28"/>
      <c r="HD180" s="28"/>
      <c r="HE180" s="28"/>
      <c r="HF180" s="28"/>
      <c r="HG180" s="28"/>
      <c r="HH180" s="28"/>
      <c r="HI180" s="28"/>
      <c r="HJ180" s="28"/>
      <c r="HK180" s="28"/>
      <c r="HL180" s="28"/>
      <c r="HM180" s="28"/>
      <c r="HN180" s="28"/>
      <c r="HO180" s="28"/>
      <c r="HP180" s="28"/>
      <c r="HQ180" s="28"/>
      <c r="HR180" s="28"/>
      <c r="HS180" s="28"/>
      <c r="HT180" s="28"/>
      <c r="HU180" s="28"/>
      <c r="HV180" s="28"/>
      <c r="HW180" s="28"/>
      <c r="HX180" s="28"/>
      <c r="HY180" s="28"/>
      <c r="HZ180" s="28"/>
      <c r="IA180" s="28"/>
      <c r="IB180" s="28"/>
      <c r="IC180" s="28"/>
      <c r="ID180" s="28"/>
      <c r="IE180" s="28"/>
      <c r="IF180" s="28"/>
      <c r="IG180" s="28"/>
      <c r="IH180" s="28"/>
      <c r="II180" s="28"/>
      <c r="IJ180" s="28"/>
      <c r="IK180" s="28"/>
      <c r="IL180" s="28"/>
      <c r="IM180" s="28"/>
      <c r="IN180" s="28"/>
      <c r="IO180" s="28"/>
      <c r="IP180" s="28"/>
      <c r="IQ180" s="28"/>
      <c r="IR180" s="28"/>
      <c r="IS180" s="28"/>
      <c r="IT180" s="28"/>
      <c r="IU180" s="28"/>
      <c r="IV180" s="28"/>
      <c r="IW180" s="28"/>
    </row>
    <row r="181" spans="1:257" customHeight="1" ht="16.5" outlineLevel="1">
      <c r="A181" s="39" t="s">
        <v>14</v>
      </c>
      <c r="B181" s="34" t="s">
        <v>505</v>
      </c>
      <c r="C181" s="35" t="s">
        <v>506</v>
      </c>
      <c r="D181" s="36">
        <v>2000.0</v>
      </c>
      <c r="E181" s="36">
        <v>1450.0</v>
      </c>
      <c r="F181" s="27"/>
      <c r="G181" s="37">
        <f>E181*F181</f>
        <v>0</v>
      </c>
      <c r="H181" s="38" t="s">
        <v>507</v>
      </c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8"/>
      <c r="FD181" s="28"/>
      <c r="FE181" s="28"/>
      <c r="FF181" s="28"/>
      <c r="FG181" s="28"/>
      <c r="FH181" s="28"/>
      <c r="FI181" s="28"/>
      <c r="FJ181" s="28"/>
      <c r="FK181" s="28"/>
      <c r="FL181" s="28"/>
      <c r="FM181" s="28"/>
      <c r="FN181" s="28"/>
      <c r="FO181" s="28"/>
      <c r="FP181" s="28"/>
      <c r="FQ181" s="28"/>
      <c r="FR181" s="28"/>
      <c r="FS181" s="28"/>
      <c r="FT181" s="28"/>
      <c r="FU181" s="28"/>
      <c r="FV181" s="28"/>
      <c r="FW181" s="28"/>
      <c r="FX181" s="28"/>
      <c r="FY181" s="28"/>
      <c r="FZ181" s="28"/>
      <c r="GA181" s="28"/>
      <c r="GB181" s="28"/>
      <c r="GC181" s="28"/>
      <c r="GD181" s="28"/>
      <c r="GE181" s="28"/>
      <c r="GF181" s="28"/>
      <c r="GG181" s="28"/>
      <c r="GH181" s="28"/>
      <c r="GI181" s="28"/>
      <c r="GJ181" s="28"/>
      <c r="GK181" s="28"/>
      <c r="GL181" s="28"/>
      <c r="GM181" s="28"/>
      <c r="GN181" s="28"/>
      <c r="GO181" s="28"/>
      <c r="GP181" s="28"/>
      <c r="GQ181" s="28"/>
      <c r="GR181" s="28"/>
      <c r="GS181" s="28"/>
      <c r="GT181" s="28"/>
      <c r="GU181" s="28"/>
      <c r="GV181" s="28"/>
      <c r="GW181" s="28"/>
      <c r="GX181" s="28"/>
      <c r="GY181" s="28"/>
      <c r="GZ181" s="28"/>
      <c r="HA181" s="28"/>
      <c r="HB181" s="28"/>
      <c r="HC181" s="28"/>
      <c r="HD181" s="28"/>
      <c r="HE181" s="28"/>
      <c r="HF181" s="28"/>
      <c r="HG181" s="28"/>
      <c r="HH181" s="28"/>
      <c r="HI181" s="28"/>
      <c r="HJ181" s="28"/>
      <c r="HK181" s="28"/>
      <c r="HL181" s="28"/>
      <c r="HM181" s="28"/>
      <c r="HN181" s="28"/>
      <c r="HO181" s="28"/>
      <c r="HP181" s="28"/>
      <c r="HQ181" s="28"/>
      <c r="HR181" s="28"/>
      <c r="HS181" s="28"/>
      <c r="HT181" s="28"/>
      <c r="HU181" s="28"/>
      <c r="HV181" s="28"/>
      <c r="HW181" s="28"/>
      <c r="HX181" s="28"/>
      <c r="HY181" s="28"/>
      <c r="HZ181" s="28"/>
      <c r="IA181" s="28"/>
      <c r="IB181" s="28"/>
      <c r="IC181" s="28"/>
      <c r="ID181" s="28"/>
      <c r="IE181" s="28"/>
      <c r="IF181" s="28"/>
      <c r="IG181" s="28"/>
      <c r="IH181" s="28"/>
      <c r="II181" s="28"/>
      <c r="IJ181" s="28"/>
      <c r="IK181" s="28"/>
      <c r="IL181" s="28"/>
      <c r="IM181" s="28"/>
      <c r="IN181" s="28"/>
      <c r="IO181" s="28"/>
      <c r="IP181" s="28"/>
      <c r="IQ181" s="28"/>
      <c r="IR181" s="28"/>
      <c r="IS181" s="28"/>
      <c r="IT181" s="28"/>
      <c r="IU181" s="28"/>
      <c r="IV181" s="28"/>
      <c r="IW181" s="28"/>
    </row>
    <row r="182" spans="1:257" customHeight="1" ht="16.5" outlineLevel="1">
      <c r="A182" s="39" t="s">
        <v>14</v>
      </c>
      <c r="B182" s="34" t="s">
        <v>508</v>
      </c>
      <c r="C182" s="35" t="s">
        <v>509</v>
      </c>
      <c r="D182" s="36">
        <v>3000.0</v>
      </c>
      <c r="E182" s="36">
        <v>2150.0</v>
      </c>
      <c r="F182" s="27"/>
      <c r="G182" s="37">
        <f>E182*F182</f>
        <v>0</v>
      </c>
      <c r="H182" s="38" t="s">
        <v>510</v>
      </c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28"/>
      <c r="FC182" s="28"/>
      <c r="FD182" s="28"/>
      <c r="FE182" s="28"/>
      <c r="FF182" s="28"/>
      <c r="FG182" s="28"/>
      <c r="FH182" s="28"/>
      <c r="FI182" s="28"/>
      <c r="FJ182" s="28"/>
      <c r="FK182" s="28"/>
      <c r="FL182" s="28"/>
      <c r="FM182" s="28"/>
      <c r="FN182" s="28"/>
      <c r="FO182" s="28"/>
      <c r="FP182" s="28"/>
      <c r="FQ182" s="28"/>
      <c r="FR182" s="28"/>
      <c r="FS182" s="28"/>
      <c r="FT182" s="28"/>
      <c r="FU182" s="28"/>
      <c r="FV182" s="28"/>
      <c r="FW182" s="28"/>
      <c r="FX182" s="28"/>
      <c r="FY182" s="28"/>
      <c r="FZ182" s="28"/>
      <c r="GA182" s="28"/>
      <c r="GB182" s="28"/>
      <c r="GC182" s="28"/>
      <c r="GD182" s="28"/>
      <c r="GE182" s="28"/>
      <c r="GF182" s="28"/>
      <c r="GG182" s="28"/>
      <c r="GH182" s="28"/>
      <c r="GI182" s="28"/>
      <c r="GJ182" s="28"/>
      <c r="GK182" s="28"/>
      <c r="GL182" s="28"/>
      <c r="GM182" s="28"/>
      <c r="GN182" s="28"/>
      <c r="GO182" s="28"/>
      <c r="GP182" s="28"/>
      <c r="GQ182" s="28"/>
      <c r="GR182" s="28"/>
      <c r="GS182" s="28"/>
      <c r="GT182" s="28"/>
      <c r="GU182" s="28"/>
      <c r="GV182" s="28"/>
      <c r="GW182" s="28"/>
      <c r="GX182" s="28"/>
      <c r="GY182" s="28"/>
      <c r="GZ182" s="28"/>
      <c r="HA182" s="28"/>
      <c r="HB182" s="28"/>
      <c r="HC182" s="28"/>
      <c r="HD182" s="28"/>
      <c r="HE182" s="28"/>
      <c r="HF182" s="28"/>
      <c r="HG182" s="28"/>
      <c r="HH182" s="28"/>
      <c r="HI182" s="28"/>
      <c r="HJ182" s="28"/>
      <c r="HK182" s="28"/>
      <c r="HL182" s="28"/>
      <c r="HM182" s="28"/>
      <c r="HN182" s="28"/>
      <c r="HO182" s="28"/>
      <c r="HP182" s="28"/>
      <c r="HQ182" s="28"/>
      <c r="HR182" s="28"/>
      <c r="HS182" s="28"/>
      <c r="HT182" s="28"/>
      <c r="HU182" s="28"/>
      <c r="HV182" s="28"/>
      <c r="HW182" s="28"/>
      <c r="HX182" s="28"/>
      <c r="HY182" s="28"/>
      <c r="HZ182" s="28"/>
      <c r="IA182" s="28"/>
      <c r="IB182" s="28"/>
      <c r="IC182" s="28"/>
      <c r="ID182" s="28"/>
      <c r="IE182" s="28"/>
      <c r="IF182" s="28"/>
      <c r="IG182" s="28"/>
      <c r="IH182" s="28"/>
      <c r="II182" s="28"/>
      <c r="IJ182" s="28"/>
      <c r="IK182" s="28"/>
      <c r="IL182" s="28"/>
      <c r="IM182" s="28"/>
      <c r="IN182" s="28"/>
      <c r="IO182" s="28"/>
      <c r="IP182" s="28"/>
      <c r="IQ182" s="28"/>
      <c r="IR182" s="28"/>
      <c r="IS182" s="28"/>
      <c r="IT182" s="28"/>
      <c r="IU182" s="28"/>
      <c r="IV182" s="28"/>
      <c r="IW182" s="28"/>
    </row>
    <row r="183" spans="1:257" customHeight="1" ht="16.5">
      <c r="A183" s="32" t="s">
        <v>511</v>
      </c>
      <c r="B183" s="41"/>
      <c r="C183" s="42"/>
      <c r="D183" s="43"/>
      <c r="E183" s="43"/>
      <c r="F183" s="30"/>
      <c r="G183" s="45"/>
      <c r="H183" s="46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28"/>
      <c r="EZ183" s="28"/>
      <c r="FA183" s="28"/>
      <c r="FB183" s="28"/>
      <c r="FC183" s="28"/>
      <c r="FD183" s="28"/>
      <c r="FE183" s="28"/>
      <c r="FF183" s="28"/>
      <c r="FG183" s="28"/>
      <c r="FH183" s="28"/>
      <c r="FI183" s="28"/>
      <c r="FJ183" s="28"/>
      <c r="FK183" s="28"/>
      <c r="FL183" s="28"/>
      <c r="FM183" s="28"/>
      <c r="FN183" s="28"/>
      <c r="FO183" s="28"/>
      <c r="FP183" s="28"/>
      <c r="FQ183" s="28"/>
      <c r="FR183" s="28"/>
      <c r="FS183" s="28"/>
      <c r="FT183" s="28"/>
      <c r="FU183" s="28"/>
      <c r="FV183" s="28"/>
      <c r="FW183" s="28"/>
      <c r="FX183" s="28"/>
      <c r="FY183" s="28"/>
      <c r="FZ183" s="28"/>
      <c r="GA183" s="28"/>
      <c r="GB183" s="28"/>
      <c r="GC183" s="28"/>
      <c r="GD183" s="28"/>
      <c r="GE183" s="28"/>
      <c r="GF183" s="28"/>
      <c r="GG183" s="28"/>
      <c r="GH183" s="28"/>
      <c r="GI183" s="28"/>
      <c r="GJ183" s="28"/>
      <c r="GK183" s="28"/>
      <c r="GL183" s="28"/>
      <c r="GM183" s="28"/>
      <c r="GN183" s="28"/>
      <c r="GO183" s="28"/>
      <c r="GP183" s="28"/>
      <c r="GQ183" s="28"/>
      <c r="GR183" s="28"/>
      <c r="GS183" s="28"/>
      <c r="GT183" s="28"/>
      <c r="GU183" s="28"/>
      <c r="GV183" s="28"/>
      <c r="GW183" s="28"/>
      <c r="GX183" s="28"/>
      <c r="GY183" s="28"/>
      <c r="GZ183" s="28"/>
      <c r="HA183" s="28"/>
      <c r="HB183" s="28"/>
      <c r="HC183" s="28"/>
      <c r="HD183" s="28"/>
      <c r="HE183" s="28"/>
      <c r="HF183" s="28"/>
      <c r="HG183" s="28"/>
      <c r="HH183" s="28"/>
      <c r="HI183" s="28"/>
      <c r="HJ183" s="28"/>
      <c r="HK183" s="28"/>
      <c r="HL183" s="28"/>
      <c r="HM183" s="28"/>
      <c r="HN183" s="28"/>
      <c r="HO183" s="28"/>
      <c r="HP183" s="28"/>
      <c r="HQ183" s="28"/>
      <c r="HR183" s="28"/>
      <c r="HS183" s="28"/>
      <c r="HT183" s="28"/>
      <c r="HU183" s="28"/>
      <c r="HV183" s="28"/>
      <c r="HW183" s="28"/>
      <c r="HX183" s="28"/>
      <c r="HY183" s="28"/>
      <c r="HZ183" s="28"/>
      <c r="IA183" s="28"/>
      <c r="IB183" s="28"/>
      <c r="IC183" s="28"/>
      <c r="ID183" s="28"/>
      <c r="IE183" s="28"/>
      <c r="IF183" s="28"/>
      <c r="IG183" s="28"/>
      <c r="IH183" s="28"/>
      <c r="II183" s="28"/>
      <c r="IJ183" s="28"/>
      <c r="IK183" s="28"/>
      <c r="IL183" s="28"/>
      <c r="IM183" s="28"/>
      <c r="IN183" s="28"/>
      <c r="IO183" s="28"/>
      <c r="IP183" s="28"/>
      <c r="IQ183" s="28"/>
      <c r="IR183" s="28"/>
      <c r="IS183" s="28"/>
      <c r="IT183" s="28"/>
      <c r="IU183" s="28"/>
      <c r="IV183" s="28"/>
      <c r="IW183" s="28"/>
    </row>
    <row r="184" spans="1:257" customHeight="1" ht="18" outlineLevel="1">
      <c r="A184" s="39" t="s">
        <v>14</v>
      </c>
      <c r="B184" s="34" t="s">
        <v>512</v>
      </c>
      <c r="C184" s="35" t="s">
        <v>513</v>
      </c>
      <c r="D184" s="36">
        <v>8000.0</v>
      </c>
      <c r="E184" s="36">
        <v>5750.0</v>
      </c>
      <c r="F184" s="27"/>
      <c r="G184" s="37">
        <f>E184*F184</f>
        <v>0</v>
      </c>
      <c r="H184" s="38" t="s">
        <v>514</v>
      </c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28"/>
      <c r="FC184" s="28"/>
      <c r="FD184" s="28"/>
      <c r="FE184" s="28"/>
      <c r="FF184" s="28"/>
      <c r="FG184" s="28"/>
      <c r="FH184" s="28"/>
      <c r="FI184" s="28"/>
      <c r="FJ184" s="28"/>
      <c r="FK184" s="28"/>
      <c r="FL184" s="28"/>
      <c r="FM184" s="28"/>
      <c r="FN184" s="28"/>
      <c r="FO184" s="28"/>
      <c r="FP184" s="28"/>
      <c r="FQ184" s="28"/>
      <c r="FR184" s="28"/>
      <c r="FS184" s="28"/>
      <c r="FT184" s="28"/>
      <c r="FU184" s="28"/>
      <c r="FV184" s="28"/>
      <c r="FW184" s="28"/>
      <c r="FX184" s="28"/>
      <c r="FY184" s="28"/>
      <c r="FZ184" s="28"/>
      <c r="GA184" s="28"/>
      <c r="GB184" s="28"/>
      <c r="GC184" s="28"/>
      <c r="GD184" s="28"/>
      <c r="GE184" s="28"/>
      <c r="GF184" s="28"/>
      <c r="GG184" s="28"/>
      <c r="GH184" s="28"/>
      <c r="GI184" s="28"/>
      <c r="GJ184" s="28"/>
      <c r="GK184" s="28"/>
      <c r="GL184" s="28"/>
      <c r="GM184" s="28"/>
      <c r="GN184" s="28"/>
      <c r="GO184" s="28"/>
      <c r="GP184" s="28"/>
      <c r="GQ184" s="28"/>
      <c r="GR184" s="28"/>
      <c r="GS184" s="28"/>
      <c r="GT184" s="28"/>
      <c r="GU184" s="28"/>
      <c r="GV184" s="28"/>
      <c r="GW184" s="28"/>
      <c r="GX184" s="28"/>
      <c r="GY184" s="28"/>
      <c r="GZ184" s="28"/>
      <c r="HA184" s="28"/>
      <c r="HB184" s="28"/>
      <c r="HC184" s="28"/>
      <c r="HD184" s="28"/>
      <c r="HE184" s="28"/>
      <c r="HF184" s="28"/>
      <c r="HG184" s="28"/>
      <c r="HH184" s="28"/>
      <c r="HI184" s="28"/>
      <c r="HJ184" s="28"/>
      <c r="HK184" s="28"/>
      <c r="HL184" s="28"/>
      <c r="HM184" s="28"/>
      <c r="HN184" s="28"/>
      <c r="HO184" s="28"/>
      <c r="HP184" s="28"/>
      <c r="HQ184" s="28"/>
      <c r="HR184" s="28"/>
      <c r="HS184" s="28"/>
      <c r="HT184" s="28"/>
      <c r="HU184" s="28"/>
      <c r="HV184" s="28"/>
      <c r="HW184" s="28"/>
      <c r="HX184" s="28"/>
      <c r="HY184" s="28"/>
      <c r="HZ184" s="28"/>
      <c r="IA184" s="28"/>
      <c r="IB184" s="28"/>
      <c r="IC184" s="28"/>
      <c r="ID184" s="28"/>
      <c r="IE184" s="28"/>
      <c r="IF184" s="28"/>
      <c r="IG184" s="28"/>
      <c r="IH184" s="28"/>
      <c r="II184" s="28"/>
      <c r="IJ184" s="28"/>
      <c r="IK184" s="28"/>
      <c r="IL184" s="28"/>
      <c r="IM184" s="28"/>
      <c r="IN184" s="28"/>
      <c r="IO184" s="28"/>
      <c r="IP184" s="28"/>
      <c r="IQ184" s="28"/>
      <c r="IR184" s="28"/>
      <c r="IS184" s="28"/>
      <c r="IT184" s="28"/>
      <c r="IU184" s="28"/>
      <c r="IV184" s="28"/>
      <c r="IW184" s="28"/>
    </row>
    <row r="185" spans="1:257" customHeight="1" ht="33" outlineLevel="1">
      <c r="A185" s="39" t="s">
        <v>14</v>
      </c>
      <c r="B185" s="34" t="s">
        <v>515</v>
      </c>
      <c r="C185" s="35" t="s">
        <v>516</v>
      </c>
      <c r="D185" s="36">
        <v>1250.0</v>
      </c>
      <c r="E185" s="40" t="s">
        <v>23</v>
      </c>
      <c r="F185" s="27"/>
      <c r="G185" s="37"/>
      <c r="H185" s="38" t="s">
        <v>517</v>
      </c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28"/>
      <c r="FC185" s="28"/>
      <c r="FD185" s="28"/>
      <c r="FE185" s="28"/>
      <c r="FF185" s="28"/>
      <c r="FG185" s="28"/>
      <c r="FH185" s="28"/>
      <c r="FI185" s="28"/>
      <c r="FJ185" s="28"/>
      <c r="FK185" s="28"/>
      <c r="FL185" s="28"/>
      <c r="FM185" s="28"/>
      <c r="FN185" s="28"/>
      <c r="FO185" s="28"/>
      <c r="FP185" s="28"/>
      <c r="FQ185" s="28"/>
      <c r="FR185" s="28"/>
      <c r="FS185" s="28"/>
      <c r="FT185" s="28"/>
      <c r="FU185" s="28"/>
      <c r="FV185" s="28"/>
      <c r="FW185" s="28"/>
      <c r="FX185" s="28"/>
      <c r="FY185" s="28"/>
      <c r="FZ185" s="28"/>
      <c r="GA185" s="28"/>
      <c r="GB185" s="28"/>
      <c r="GC185" s="28"/>
      <c r="GD185" s="28"/>
      <c r="GE185" s="28"/>
      <c r="GF185" s="28"/>
      <c r="GG185" s="28"/>
      <c r="GH185" s="28"/>
      <c r="GI185" s="28"/>
      <c r="GJ185" s="28"/>
      <c r="GK185" s="28"/>
      <c r="GL185" s="28"/>
      <c r="GM185" s="28"/>
      <c r="GN185" s="28"/>
      <c r="GO185" s="28"/>
      <c r="GP185" s="28"/>
      <c r="GQ185" s="28"/>
      <c r="GR185" s="28"/>
      <c r="GS185" s="28"/>
      <c r="GT185" s="28"/>
      <c r="GU185" s="28"/>
      <c r="GV185" s="28"/>
      <c r="GW185" s="28"/>
      <c r="GX185" s="28"/>
      <c r="GY185" s="28"/>
      <c r="GZ185" s="28"/>
      <c r="HA185" s="28"/>
      <c r="HB185" s="28"/>
      <c r="HC185" s="28"/>
      <c r="HD185" s="28"/>
      <c r="HE185" s="28"/>
      <c r="HF185" s="28"/>
      <c r="HG185" s="28"/>
      <c r="HH185" s="28"/>
      <c r="HI185" s="28"/>
      <c r="HJ185" s="28"/>
      <c r="HK185" s="28"/>
      <c r="HL185" s="28"/>
      <c r="HM185" s="28"/>
      <c r="HN185" s="28"/>
      <c r="HO185" s="28"/>
      <c r="HP185" s="28"/>
      <c r="HQ185" s="28"/>
      <c r="HR185" s="28"/>
      <c r="HS185" s="28"/>
      <c r="HT185" s="28"/>
      <c r="HU185" s="28"/>
      <c r="HV185" s="28"/>
      <c r="HW185" s="28"/>
      <c r="HX185" s="28"/>
      <c r="HY185" s="28"/>
      <c r="HZ185" s="28"/>
      <c r="IA185" s="28"/>
      <c r="IB185" s="28"/>
      <c r="IC185" s="28"/>
      <c r="ID185" s="28"/>
      <c r="IE185" s="28"/>
      <c r="IF185" s="28"/>
      <c r="IG185" s="28"/>
      <c r="IH185" s="28"/>
      <c r="II185" s="28"/>
      <c r="IJ185" s="28"/>
      <c r="IK185" s="28"/>
      <c r="IL185" s="28"/>
      <c r="IM185" s="28"/>
      <c r="IN185" s="28"/>
      <c r="IO185" s="28"/>
      <c r="IP185" s="28"/>
      <c r="IQ185" s="28"/>
      <c r="IR185" s="28"/>
      <c r="IS185" s="28"/>
      <c r="IT185" s="28"/>
      <c r="IU185" s="28"/>
      <c r="IV185" s="28"/>
      <c r="IW185" s="28"/>
    </row>
    <row r="186" spans="1:257" customHeight="1" ht="16.5" outlineLevel="1">
      <c r="A186" s="39" t="s">
        <v>14</v>
      </c>
      <c r="B186" s="34" t="s">
        <v>518</v>
      </c>
      <c r="C186" s="35" t="s">
        <v>519</v>
      </c>
      <c r="D186" s="36">
        <v>1500.0</v>
      </c>
      <c r="E186" s="40" t="s">
        <v>23</v>
      </c>
      <c r="F186" s="27"/>
      <c r="G186" s="37"/>
      <c r="H186" s="38" t="s">
        <v>520</v>
      </c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  <c r="FA186" s="28"/>
      <c r="FB186" s="28"/>
      <c r="FC186" s="28"/>
      <c r="FD186" s="28"/>
      <c r="FE186" s="28"/>
      <c r="FF186" s="28"/>
      <c r="FG186" s="28"/>
      <c r="FH186" s="28"/>
      <c r="FI186" s="28"/>
      <c r="FJ186" s="28"/>
      <c r="FK186" s="28"/>
      <c r="FL186" s="28"/>
      <c r="FM186" s="28"/>
      <c r="FN186" s="28"/>
      <c r="FO186" s="28"/>
      <c r="FP186" s="28"/>
      <c r="FQ186" s="28"/>
      <c r="FR186" s="28"/>
      <c r="FS186" s="28"/>
      <c r="FT186" s="28"/>
      <c r="FU186" s="28"/>
      <c r="FV186" s="28"/>
      <c r="FW186" s="28"/>
      <c r="FX186" s="28"/>
      <c r="FY186" s="28"/>
      <c r="FZ186" s="28"/>
      <c r="GA186" s="28"/>
      <c r="GB186" s="28"/>
      <c r="GC186" s="28"/>
      <c r="GD186" s="28"/>
      <c r="GE186" s="28"/>
      <c r="GF186" s="28"/>
      <c r="GG186" s="28"/>
      <c r="GH186" s="28"/>
      <c r="GI186" s="28"/>
      <c r="GJ186" s="28"/>
      <c r="GK186" s="28"/>
      <c r="GL186" s="28"/>
      <c r="GM186" s="28"/>
      <c r="GN186" s="28"/>
      <c r="GO186" s="28"/>
      <c r="GP186" s="28"/>
      <c r="GQ186" s="28"/>
      <c r="GR186" s="28"/>
      <c r="GS186" s="28"/>
      <c r="GT186" s="28"/>
      <c r="GU186" s="28"/>
      <c r="GV186" s="28"/>
      <c r="GW186" s="28"/>
      <c r="GX186" s="28"/>
      <c r="GY186" s="28"/>
      <c r="GZ186" s="28"/>
      <c r="HA186" s="28"/>
      <c r="HB186" s="28"/>
      <c r="HC186" s="28"/>
      <c r="HD186" s="28"/>
      <c r="HE186" s="28"/>
      <c r="HF186" s="28"/>
      <c r="HG186" s="28"/>
      <c r="HH186" s="28"/>
      <c r="HI186" s="28"/>
      <c r="HJ186" s="28"/>
      <c r="HK186" s="28"/>
      <c r="HL186" s="28"/>
      <c r="HM186" s="28"/>
      <c r="HN186" s="28"/>
      <c r="HO186" s="28"/>
      <c r="HP186" s="28"/>
      <c r="HQ186" s="28"/>
      <c r="HR186" s="28"/>
      <c r="HS186" s="28"/>
      <c r="HT186" s="28"/>
      <c r="HU186" s="28"/>
      <c r="HV186" s="28"/>
      <c r="HW186" s="28"/>
      <c r="HX186" s="28"/>
      <c r="HY186" s="28"/>
      <c r="HZ186" s="28"/>
      <c r="IA186" s="28"/>
      <c r="IB186" s="28"/>
      <c r="IC186" s="28"/>
      <c r="ID186" s="28"/>
      <c r="IE186" s="28"/>
      <c r="IF186" s="28"/>
      <c r="IG186" s="28"/>
      <c r="IH186" s="28"/>
      <c r="II186" s="28"/>
      <c r="IJ186" s="28"/>
      <c r="IK186" s="28"/>
      <c r="IL186" s="28"/>
      <c r="IM186" s="28"/>
      <c r="IN186" s="28"/>
      <c r="IO186" s="28"/>
      <c r="IP186" s="28"/>
      <c r="IQ186" s="28"/>
      <c r="IR186" s="28"/>
      <c r="IS186" s="28"/>
      <c r="IT186" s="28"/>
      <c r="IU186" s="28"/>
      <c r="IV186" s="28"/>
      <c r="IW186" s="28"/>
    </row>
    <row r="187" spans="1:257" customHeight="1" ht="33" outlineLevel="1">
      <c r="A187" s="39" t="s">
        <v>14</v>
      </c>
      <c r="B187" s="34" t="s">
        <v>521</v>
      </c>
      <c r="C187" s="35" t="s">
        <v>522</v>
      </c>
      <c r="D187" s="36">
        <v>4500.0</v>
      </c>
      <c r="E187" s="36">
        <v>3250.0</v>
      </c>
      <c r="F187" s="27"/>
      <c r="G187" s="37">
        <f>E187*F187</f>
        <v>0</v>
      </c>
      <c r="H187" s="38" t="s">
        <v>523</v>
      </c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8"/>
      <c r="FD187" s="28"/>
      <c r="FE187" s="28"/>
      <c r="FF187" s="28"/>
      <c r="FG187" s="28"/>
      <c r="FH187" s="28"/>
      <c r="FI187" s="28"/>
      <c r="FJ187" s="28"/>
      <c r="FK187" s="28"/>
      <c r="FL187" s="28"/>
      <c r="FM187" s="28"/>
      <c r="FN187" s="28"/>
      <c r="FO187" s="28"/>
      <c r="FP187" s="28"/>
      <c r="FQ187" s="28"/>
      <c r="FR187" s="28"/>
      <c r="FS187" s="28"/>
      <c r="FT187" s="28"/>
      <c r="FU187" s="28"/>
      <c r="FV187" s="28"/>
      <c r="FW187" s="28"/>
      <c r="FX187" s="28"/>
      <c r="FY187" s="28"/>
      <c r="FZ187" s="28"/>
      <c r="GA187" s="28"/>
      <c r="GB187" s="28"/>
      <c r="GC187" s="28"/>
      <c r="GD187" s="28"/>
      <c r="GE187" s="28"/>
      <c r="GF187" s="28"/>
      <c r="GG187" s="28"/>
      <c r="GH187" s="28"/>
      <c r="GI187" s="28"/>
      <c r="GJ187" s="28"/>
      <c r="GK187" s="28"/>
      <c r="GL187" s="28"/>
      <c r="GM187" s="28"/>
      <c r="GN187" s="28"/>
      <c r="GO187" s="28"/>
      <c r="GP187" s="28"/>
      <c r="GQ187" s="28"/>
      <c r="GR187" s="28"/>
      <c r="GS187" s="28"/>
      <c r="GT187" s="28"/>
      <c r="GU187" s="28"/>
      <c r="GV187" s="28"/>
      <c r="GW187" s="28"/>
      <c r="GX187" s="28"/>
      <c r="GY187" s="28"/>
      <c r="GZ187" s="28"/>
      <c r="HA187" s="28"/>
      <c r="HB187" s="28"/>
      <c r="HC187" s="28"/>
      <c r="HD187" s="28"/>
      <c r="HE187" s="28"/>
      <c r="HF187" s="28"/>
      <c r="HG187" s="28"/>
      <c r="HH187" s="28"/>
      <c r="HI187" s="28"/>
      <c r="HJ187" s="28"/>
      <c r="HK187" s="28"/>
      <c r="HL187" s="28"/>
      <c r="HM187" s="28"/>
      <c r="HN187" s="28"/>
      <c r="HO187" s="28"/>
      <c r="HP187" s="28"/>
      <c r="HQ187" s="28"/>
      <c r="HR187" s="28"/>
      <c r="HS187" s="28"/>
      <c r="HT187" s="28"/>
      <c r="HU187" s="28"/>
      <c r="HV187" s="28"/>
      <c r="HW187" s="28"/>
      <c r="HX187" s="28"/>
      <c r="HY187" s="28"/>
      <c r="HZ187" s="28"/>
      <c r="IA187" s="28"/>
      <c r="IB187" s="28"/>
      <c r="IC187" s="28"/>
      <c r="ID187" s="28"/>
      <c r="IE187" s="28"/>
      <c r="IF187" s="28"/>
      <c r="IG187" s="28"/>
      <c r="IH187" s="28"/>
      <c r="II187" s="28"/>
      <c r="IJ187" s="28"/>
      <c r="IK187" s="28"/>
      <c r="IL187" s="28"/>
      <c r="IM187" s="28"/>
      <c r="IN187" s="28"/>
      <c r="IO187" s="28"/>
      <c r="IP187" s="28"/>
      <c r="IQ187" s="28"/>
      <c r="IR187" s="28"/>
      <c r="IS187" s="28"/>
      <c r="IT187" s="28"/>
      <c r="IU187" s="28"/>
      <c r="IV187" s="28"/>
      <c r="IW187" s="28"/>
    </row>
    <row r="188" spans="1:257" customHeight="1" ht="33" outlineLevel="1">
      <c r="A188" s="39" t="s">
        <v>14</v>
      </c>
      <c r="B188" s="34" t="s">
        <v>524</v>
      </c>
      <c r="C188" s="35" t="s">
        <v>525</v>
      </c>
      <c r="D188" s="36">
        <v>17000.0</v>
      </c>
      <c r="E188" s="36">
        <v>12000.0</v>
      </c>
      <c r="F188" s="27"/>
      <c r="G188" s="37">
        <f>E188*F188</f>
        <v>0</v>
      </c>
      <c r="H188" s="38" t="s">
        <v>526</v>
      </c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28"/>
      <c r="IQ188" s="28"/>
      <c r="IR188" s="28"/>
      <c r="IS188" s="28"/>
      <c r="IT188" s="28"/>
      <c r="IU188" s="28"/>
      <c r="IV188" s="28"/>
      <c r="IW188" s="28"/>
    </row>
    <row r="189" spans="1:257" customHeight="1" ht="33" outlineLevel="1">
      <c r="A189" s="39" t="s">
        <v>14</v>
      </c>
      <c r="B189" s="34" t="s">
        <v>527</v>
      </c>
      <c r="C189" s="35" t="s">
        <v>528</v>
      </c>
      <c r="D189" s="36">
        <v>8350.0</v>
      </c>
      <c r="E189" s="36">
        <v>5950.0</v>
      </c>
      <c r="F189" s="27"/>
      <c r="G189" s="37">
        <f>E189*F189</f>
        <v>0</v>
      </c>
      <c r="H189" s="38" t="s">
        <v>529</v>
      </c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28"/>
      <c r="FC189" s="28"/>
      <c r="FD189" s="28"/>
      <c r="FE189" s="28"/>
      <c r="FF189" s="28"/>
      <c r="FG189" s="28"/>
      <c r="FH189" s="28"/>
      <c r="FI189" s="28"/>
      <c r="FJ189" s="28"/>
      <c r="FK189" s="28"/>
      <c r="FL189" s="28"/>
      <c r="FM189" s="28"/>
      <c r="FN189" s="28"/>
      <c r="FO189" s="28"/>
      <c r="FP189" s="28"/>
      <c r="FQ189" s="28"/>
      <c r="FR189" s="28"/>
      <c r="FS189" s="28"/>
      <c r="FT189" s="28"/>
      <c r="FU189" s="28"/>
      <c r="FV189" s="28"/>
      <c r="FW189" s="28"/>
      <c r="FX189" s="28"/>
      <c r="FY189" s="28"/>
      <c r="FZ189" s="28"/>
      <c r="GA189" s="28"/>
      <c r="GB189" s="28"/>
      <c r="GC189" s="28"/>
      <c r="GD189" s="28"/>
      <c r="GE189" s="28"/>
      <c r="GF189" s="28"/>
      <c r="GG189" s="28"/>
      <c r="GH189" s="28"/>
      <c r="GI189" s="28"/>
      <c r="GJ189" s="28"/>
      <c r="GK189" s="28"/>
      <c r="GL189" s="28"/>
      <c r="GM189" s="28"/>
      <c r="GN189" s="28"/>
      <c r="GO189" s="28"/>
      <c r="GP189" s="28"/>
      <c r="GQ189" s="28"/>
      <c r="GR189" s="28"/>
      <c r="GS189" s="28"/>
      <c r="GT189" s="28"/>
      <c r="GU189" s="28"/>
      <c r="GV189" s="28"/>
      <c r="GW189" s="28"/>
      <c r="GX189" s="28"/>
      <c r="GY189" s="28"/>
      <c r="GZ189" s="28"/>
      <c r="HA189" s="28"/>
      <c r="HB189" s="28"/>
      <c r="HC189" s="28"/>
      <c r="HD189" s="28"/>
      <c r="HE189" s="28"/>
      <c r="HF189" s="28"/>
      <c r="HG189" s="28"/>
      <c r="HH189" s="28"/>
      <c r="HI189" s="28"/>
      <c r="HJ189" s="28"/>
      <c r="HK189" s="28"/>
      <c r="HL189" s="28"/>
      <c r="HM189" s="28"/>
      <c r="HN189" s="28"/>
      <c r="HO189" s="28"/>
      <c r="HP189" s="28"/>
      <c r="HQ189" s="28"/>
      <c r="HR189" s="28"/>
      <c r="HS189" s="28"/>
      <c r="HT189" s="28"/>
      <c r="HU189" s="28"/>
      <c r="HV189" s="28"/>
      <c r="HW189" s="28"/>
      <c r="HX189" s="28"/>
      <c r="HY189" s="28"/>
      <c r="HZ189" s="28"/>
      <c r="IA189" s="28"/>
      <c r="IB189" s="28"/>
      <c r="IC189" s="28"/>
      <c r="ID189" s="28"/>
      <c r="IE189" s="28"/>
      <c r="IF189" s="28"/>
      <c r="IG189" s="28"/>
      <c r="IH189" s="28"/>
      <c r="II189" s="28"/>
      <c r="IJ189" s="28"/>
      <c r="IK189" s="28"/>
      <c r="IL189" s="28"/>
      <c r="IM189" s="28"/>
      <c r="IN189" s="28"/>
      <c r="IO189" s="28"/>
      <c r="IP189" s="28"/>
      <c r="IQ189" s="28"/>
      <c r="IR189" s="28"/>
      <c r="IS189" s="28"/>
      <c r="IT189" s="28"/>
      <c r="IU189" s="28"/>
      <c r="IV189" s="28"/>
      <c r="IW189" s="28"/>
    </row>
    <row r="190" spans="1:257" customHeight="1" ht="33" outlineLevel="1">
      <c r="A190" s="39" t="s">
        <v>14</v>
      </c>
      <c r="B190" s="34" t="s">
        <v>530</v>
      </c>
      <c r="C190" s="35" t="s">
        <v>531</v>
      </c>
      <c r="D190" s="36">
        <v>12500.0</v>
      </c>
      <c r="E190" s="36">
        <v>8900.0</v>
      </c>
      <c r="F190" s="27"/>
      <c r="G190" s="37">
        <f>E190*F190</f>
        <v>0</v>
      </c>
      <c r="H190" s="38" t="s">
        <v>532</v>
      </c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/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  <c r="FU190" s="28"/>
      <c r="FV190" s="28"/>
      <c r="FW190" s="28"/>
      <c r="FX190" s="28"/>
      <c r="FY190" s="28"/>
      <c r="FZ190" s="28"/>
      <c r="GA190" s="28"/>
      <c r="GB190" s="28"/>
      <c r="GC190" s="28"/>
      <c r="GD190" s="28"/>
      <c r="GE190" s="28"/>
      <c r="GF190" s="28"/>
      <c r="GG190" s="28"/>
      <c r="GH190" s="28"/>
      <c r="GI190" s="28"/>
      <c r="GJ190" s="28"/>
      <c r="GK190" s="28"/>
      <c r="GL190" s="28"/>
      <c r="GM190" s="28"/>
      <c r="GN190" s="28"/>
      <c r="GO190" s="28"/>
      <c r="GP190" s="28"/>
      <c r="GQ190" s="28"/>
      <c r="GR190" s="28"/>
      <c r="GS190" s="28"/>
      <c r="GT190" s="28"/>
      <c r="GU190" s="28"/>
      <c r="GV190" s="28"/>
      <c r="GW190" s="28"/>
      <c r="GX190" s="28"/>
      <c r="GY190" s="28"/>
      <c r="GZ190" s="28"/>
      <c r="HA190" s="28"/>
      <c r="HB190" s="28"/>
      <c r="HC190" s="28"/>
      <c r="HD190" s="28"/>
      <c r="HE190" s="28"/>
      <c r="HF190" s="28"/>
      <c r="HG190" s="28"/>
      <c r="HH190" s="28"/>
      <c r="HI190" s="28"/>
      <c r="HJ190" s="28"/>
      <c r="HK190" s="28"/>
      <c r="HL190" s="28"/>
      <c r="HM190" s="28"/>
      <c r="HN190" s="28"/>
      <c r="HO190" s="28"/>
      <c r="HP190" s="28"/>
      <c r="HQ190" s="28"/>
      <c r="HR190" s="28"/>
      <c r="HS190" s="28"/>
      <c r="HT190" s="28"/>
      <c r="HU190" s="28"/>
      <c r="HV190" s="28"/>
      <c r="HW190" s="28"/>
      <c r="HX190" s="28"/>
      <c r="HY190" s="28"/>
      <c r="HZ190" s="28"/>
      <c r="IA190" s="28"/>
      <c r="IB190" s="28"/>
      <c r="IC190" s="28"/>
      <c r="ID190" s="28"/>
      <c r="IE190" s="28"/>
      <c r="IF190" s="28"/>
      <c r="IG190" s="28"/>
      <c r="IH190" s="28"/>
      <c r="II190" s="28"/>
      <c r="IJ190" s="28"/>
      <c r="IK190" s="28"/>
      <c r="IL190" s="28"/>
      <c r="IM190" s="28"/>
      <c r="IN190" s="28"/>
      <c r="IO190" s="28"/>
      <c r="IP190" s="28"/>
      <c r="IQ190" s="28"/>
      <c r="IR190" s="28"/>
      <c r="IS190" s="28"/>
      <c r="IT190" s="28"/>
      <c r="IU190" s="28"/>
      <c r="IV190" s="28"/>
      <c r="IW190" s="28"/>
    </row>
    <row r="191" spans="1:257" customHeight="1" ht="33" outlineLevel="1">
      <c r="A191" s="39" t="s">
        <v>14</v>
      </c>
      <c r="B191" s="34" t="s">
        <v>533</v>
      </c>
      <c r="C191" s="35" t="s">
        <v>534</v>
      </c>
      <c r="D191" s="36">
        <v>2750.0</v>
      </c>
      <c r="E191" s="36">
        <v>1975.0</v>
      </c>
      <c r="F191" s="27"/>
      <c r="G191" s="37">
        <f>E191*F191</f>
        <v>0</v>
      </c>
      <c r="H191" s="38" t="s">
        <v>535</v>
      </c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  <c r="FA191" s="28"/>
      <c r="FB191" s="28"/>
      <c r="FC191" s="28"/>
      <c r="FD191" s="28"/>
      <c r="FE191" s="28"/>
      <c r="FF191" s="28"/>
      <c r="FG191" s="28"/>
      <c r="FH191" s="28"/>
      <c r="FI191" s="28"/>
      <c r="FJ191" s="28"/>
      <c r="FK191" s="28"/>
      <c r="FL191" s="28"/>
      <c r="FM191" s="28"/>
      <c r="FN191" s="28"/>
      <c r="FO191" s="28"/>
      <c r="FP191" s="28"/>
      <c r="FQ191" s="28"/>
      <c r="FR191" s="28"/>
      <c r="FS191" s="28"/>
      <c r="FT191" s="28"/>
      <c r="FU191" s="28"/>
      <c r="FV191" s="28"/>
      <c r="FW191" s="28"/>
      <c r="FX191" s="28"/>
      <c r="FY191" s="28"/>
      <c r="FZ191" s="28"/>
      <c r="GA191" s="28"/>
      <c r="GB191" s="28"/>
      <c r="GC191" s="28"/>
      <c r="GD191" s="28"/>
      <c r="GE191" s="28"/>
      <c r="GF191" s="28"/>
      <c r="GG191" s="28"/>
      <c r="GH191" s="28"/>
      <c r="GI191" s="28"/>
      <c r="GJ191" s="28"/>
      <c r="GK191" s="28"/>
      <c r="GL191" s="28"/>
      <c r="GM191" s="28"/>
      <c r="GN191" s="28"/>
      <c r="GO191" s="28"/>
      <c r="GP191" s="28"/>
      <c r="GQ191" s="28"/>
      <c r="GR191" s="28"/>
      <c r="GS191" s="28"/>
      <c r="GT191" s="28"/>
      <c r="GU191" s="28"/>
      <c r="GV191" s="28"/>
      <c r="GW191" s="28"/>
      <c r="GX191" s="28"/>
      <c r="GY191" s="28"/>
      <c r="GZ191" s="28"/>
      <c r="HA191" s="28"/>
      <c r="HB191" s="28"/>
      <c r="HC191" s="28"/>
      <c r="HD191" s="28"/>
      <c r="HE191" s="28"/>
      <c r="HF191" s="28"/>
      <c r="HG191" s="28"/>
      <c r="HH191" s="28"/>
      <c r="HI191" s="28"/>
      <c r="HJ191" s="28"/>
      <c r="HK191" s="28"/>
      <c r="HL191" s="28"/>
      <c r="HM191" s="28"/>
      <c r="HN191" s="28"/>
      <c r="HO191" s="28"/>
      <c r="HP191" s="28"/>
      <c r="HQ191" s="28"/>
      <c r="HR191" s="28"/>
      <c r="HS191" s="28"/>
      <c r="HT191" s="28"/>
      <c r="HU191" s="28"/>
      <c r="HV191" s="28"/>
      <c r="HW191" s="28"/>
      <c r="HX191" s="28"/>
      <c r="HY191" s="28"/>
      <c r="HZ191" s="28"/>
      <c r="IA191" s="28"/>
      <c r="IB191" s="28"/>
      <c r="IC191" s="28"/>
      <c r="ID191" s="28"/>
      <c r="IE191" s="28"/>
      <c r="IF191" s="28"/>
      <c r="IG191" s="28"/>
      <c r="IH191" s="28"/>
      <c r="II191" s="28"/>
      <c r="IJ191" s="28"/>
      <c r="IK191" s="28"/>
      <c r="IL191" s="28"/>
      <c r="IM191" s="28"/>
      <c r="IN191" s="28"/>
      <c r="IO191" s="28"/>
      <c r="IP191" s="28"/>
      <c r="IQ191" s="28"/>
      <c r="IR191" s="28"/>
      <c r="IS191" s="28"/>
      <c r="IT191" s="28"/>
      <c r="IU191" s="28"/>
      <c r="IV191" s="28"/>
      <c r="IW191" s="28"/>
    </row>
    <row r="192" spans="1:257" customHeight="1" ht="33" outlineLevel="1">
      <c r="A192" s="39" t="s">
        <v>14</v>
      </c>
      <c r="B192" s="34" t="s">
        <v>536</v>
      </c>
      <c r="C192" s="35" t="s">
        <v>537</v>
      </c>
      <c r="D192" s="36">
        <v>7500.0</v>
      </c>
      <c r="E192" s="36">
        <v>5350.0</v>
      </c>
      <c r="F192" s="27"/>
      <c r="G192" s="37">
        <f>E192*F192</f>
        <v>0</v>
      </c>
      <c r="H192" s="38" t="s">
        <v>538</v>
      </c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28"/>
      <c r="FC192" s="28"/>
      <c r="FD192" s="28"/>
      <c r="FE192" s="28"/>
      <c r="FF192" s="28"/>
      <c r="FG192" s="28"/>
      <c r="FH192" s="28"/>
      <c r="FI192" s="28"/>
      <c r="FJ192" s="28"/>
      <c r="FK192" s="28"/>
      <c r="FL192" s="28"/>
      <c r="FM192" s="28"/>
      <c r="FN192" s="28"/>
      <c r="FO192" s="28"/>
      <c r="FP192" s="28"/>
      <c r="FQ192" s="28"/>
      <c r="FR192" s="28"/>
      <c r="FS192" s="28"/>
      <c r="FT192" s="28"/>
      <c r="FU192" s="28"/>
      <c r="FV192" s="28"/>
      <c r="FW192" s="28"/>
      <c r="FX192" s="28"/>
      <c r="FY192" s="28"/>
      <c r="FZ192" s="28"/>
      <c r="GA192" s="28"/>
      <c r="GB192" s="28"/>
      <c r="GC192" s="28"/>
      <c r="GD192" s="28"/>
      <c r="GE192" s="28"/>
      <c r="GF192" s="28"/>
      <c r="GG192" s="28"/>
      <c r="GH192" s="28"/>
      <c r="GI192" s="28"/>
      <c r="GJ192" s="28"/>
      <c r="GK192" s="28"/>
      <c r="GL192" s="28"/>
      <c r="GM192" s="28"/>
      <c r="GN192" s="28"/>
      <c r="GO192" s="28"/>
      <c r="GP192" s="28"/>
      <c r="GQ192" s="28"/>
      <c r="GR192" s="28"/>
      <c r="GS192" s="28"/>
      <c r="GT192" s="28"/>
      <c r="GU192" s="28"/>
      <c r="GV192" s="28"/>
      <c r="GW192" s="28"/>
      <c r="GX192" s="28"/>
      <c r="GY192" s="28"/>
      <c r="GZ192" s="28"/>
      <c r="HA192" s="28"/>
      <c r="HB192" s="28"/>
      <c r="HC192" s="28"/>
      <c r="HD192" s="28"/>
      <c r="HE192" s="28"/>
      <c r="HF192" s="28"/>
      <c r="HG192" s="28"/>
      <c r="HH192" s="28"/>
      <c r="HI192" s="28"/>
      <c r="HJ192" s="28"/>
      <c r="HK192" s="28"/>
      <c r="HL192" s="28"/>
      <c r="HM192" s="28"/>
      <c r="HN192" s="28"/>
      <c r="HO192" s="28"/>
      <c r="HP192" s="28"/>
      <c r="HQ192" s="28"/>
      <c r="HR192" s="28"/>
      <c r="HS192" s="28"/>
      <c r="HT192" s="28"/>
      <c r="HU192" s="28"/>
      <c r="HV192" s="28"/>
      <c r="HW192" s="28"/>
      <c r="HX192" s="28"/>
      <c r="HY192" s="28"/>
      <c r="HZ192" s="28"/>
      <c r="IA192" s="28"/>
      <c r="IB192" s="28"/>
      <c r="IC192" s="28"/>
      <c r="ID192" s="28"/>
      <c r="IE192" s="28"/>
      <c r="IF192" s="28"/>
      <c r="IG192" s="28"/>
      <c r="IH192" s="28"/>
      <c r="II192" s="28"/>
      <c r="IJ192" s="28"/>
      <c r="IK192" s="28"/>
      <c r="IL192" s="28"/>
      <c r="IM192" s="28"/>
      <c r="IN192" s="28"/>
      <c r="IO192" s="28"/>
      <c r="IP192" s="28"/>
      <c r="IQ192" s="28"/>
      <c r="IR192" s="28"/>
      <c r="IS192" s="28"/>
      <c r="IT192" s="28"/>
      <c r="IU192" s="28"/>
      <c r="IV192" s="28"/>
      <c r="IW192" s="28"/>
    </row>
    <row r="193" spans="1:257" customHeight="1" ht="16.5" outlineLevel="1">
      <c r="A193" s="39" t="s">
        <v>14</v>
      </c>
      <c r="B193" s="34" t="s">
        <v>539</v>
      </c>
      <c r="C193" s="35" t="s">
        <v>540</v>
      </c>
      <c r="D193" s="36">
        <v>3500.0</v>
      </c>
      <c r="E193" s="36">
        <v>2500.0</v>
      </c>
      <c r="F193" s="27"/>
      <c r="G193" s="37">
        <f>E193*F193</f>
        <v>0</v>
      </c>
      <c r="H193" s="38" t="s">
        <v>541</v>
      </c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  <c r="FU193" s="28"/>
      <c r="FV193" s="28"/>
      <c r="FW193" s="28"/>
      <c r="FX193" s="28"/>
      <c r="FY193" s="28"/>
      <c r="FZ193" s="28"/>
      <c r="GA193" s="28"/>
      <c r="GB193" s="28"/>
      <c r="GC193" s="28"/>
      <c r="GD193" s="28"/>
      <c r="GE193" s="28"/>
      <c r="GF193" s="28"/>
      <c r="GG193" s="28"/>
      <c r="GH193" s="28"/>
      <c r="GI193" s="28"/>
      <c r="GJ193" s="28"/>
      <c r="GK193" s="28"/>
      <c r="GL193" s="28"/>
      <c r="GM193" s="28"/>
      <c r="GN193" s="28"/>
      <c r="GO193" s="28"/>
      <c r="GP193" s="28"/>
      <c r="GQ193" s="28"/>
      <c r="GR193" s="28"/>
      <c r="GS193" s="28"/>
      <c r="GT193" s="28"/>
      <c r="GU193" s="28"/>
      <c r="GV193" s="28"/>
      <c r="GW193" s="28"/>
      <c r="GX193" s="28"/>
      <c r="GY193" s="28"/>
      <c r="GZ193" s="28"/>
      <c r="HA193" s="28"/>
      <c r="HB193" s="28"/>
      <c r="HC193" s="28"/>
      <c r="HD193" s="28"/>
      <c r="HE193" s="28"/>
      <c r="HF193" s="28"/>
      <c r="HG193" s="28"/>
      <c r="HH193" s="28"/>
      <c r="HI193" s="28"/>
      <c r="HJ193" s="28"/>
      <c r="HK193" s="28"/>
      <c r="HL193" s="28"/>
      <c r="HM193" s="28"/>
      <c r="HN193" s="28"/>
      <c r="HO193" s="28"/>
      <c r="HP193" s="28"/>
      <c r="HQ193" s="28"/>
      <c r="HR193" s="28"/>
      <c r="HS193" s="28"/>
      <c r="HT193" s="28"/>
      <c r="HU193" s="28"/>
      <c r="HV193" s="28"/>
      <c r="HW193" s="28"/>
      <c r="HX193" s="28"/>
      <c r="HY193" s="28"/>
      <c r="HZ193" s="28"/>
      <c r="IA193" s="28"/>
      <c r="IB193" s="28"/>
      <c r="IC193" s="28"/>
      <c r="ID193" s="28"/>
      <c r="IE193" s="28"/>
      <c r="IF193" s="28"/>
      <c r="IG193" s="28"/>
      <c r="IH193" s="28"/>
      <c r="II193" s="28"/>
      <c r="IJ193" s="28"/>
      <c r="IK193" s="28"/>
      <c r="IL193" s="28"/>
      <c r="IM193" s="28"/>
      <c r="IN193" s="28"/>
      <c r="IO193" s="28"/>
      <c r="IP193" s="28"/>
      <c r="IQ193" s="28"/>
      <c r="IR193" s="28"/>
      <c r="IS193" s="28"/>
      <c r="IT193" s="28"/>
      <c r="IU193" s="28"/>
      <c r="IV193" s="28"/>
      <c r="IW193" s="28"/>
    </row>
    <row r="194" spans="1:257" customHeight="1" ht="16.5" outlineLevel="1">
      <c r="A194" s="39" t="s">
        <v>14</v>
      </c>
      <c r="B194" s="34" t="s">
        <v>542</v>
      </c>
      <c r="C194" s="35" t="s">
        <v>543</v>
      </c>
      <c r="D194" s="36">
        <v>10950.0</v>
      </c>
      <c r="E194" s="36">
        <v>7800.0</v>
      </c>
      <c r="F194" s="27"/>
      <c r="G194" s="37">
        <f>E194*F194</f>
        <v>0</v>
      </c>
      <c r="H194" s="38" t="s">
        <v>544</v>
      </c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8"/>
      <c r="FD194" s="28"/>
      <c r="FE194" s="28"/>
      <c r="FF194" s="28"/>
      <c r="FG194" s="28"/>
      <c r="FH194" s="28"/>
      <c r="FI194" s="28"/>
      <c r="FJ194" s="28"/>
      <c r="FK194" s="28"/>
      <c r="FL194" s="28"/>
      <c r="FM194" s="28"/>
      <c r="FN194" s="28"/>
      <c r="FO194" s="28"/>
      <c r="FP194" s="28"/>
      <c r="FQ194" s="28"/>
      <c r="FR194" s="28"/>
      <c r="FS194" s="28"/>
      <c r="FT194" s="28"/>
      <c r="FU194" s="28"/>
      <c r="FV194" s="28"/>
      <c r="FW194" s="28"/>
      <c r="FX194" s="28"/>
      <c r="FY194" s="28"/>
      <c r="FZ194" s="28"/>
      <c r="GA194" s="28"/>
      <c r="GB194" s="28"/>
      <c r="GC194" s="28"/>
      <c r="GD194" s="28"/>
      <c r="GE194" s="28"/>
      <c r="GF194" s="28"/>
      <c r="GG194" s="28"/>
      <c r="GH194" s="28"/>
      <c r="GI194" s="28"/>
      <c r="GJ194" s="28"/>
      <c r="GK194" s="28"/>
      <c r="GL194" s="28"/>
      <c r="GM194" s="28"/>
      <c r="GN194" s="28"/>
      <c r="GO194" s="28"/>
      <c r="GP194" s="28"/>
      <c r="GQ194" s="28"/>
      <c r="GR194" s="28"/>
      <c r="GS194" s="28"/>
      <c r="GT194" s="28"/>
      <c r="GU194" s="28"/>
      <c r="GV194" s="28"/>
      <c r="GW194" s="28"/>
      <c r="GX194" s="28"/>
      <c r="GY194" s="28"/>
      <c r="GZ194" s="28"/>
      <c r="HA194" s="28"/>
      <c r="HB194" s="28"/>
      <c r="HC194" s="28"/>
      <c r="HD194" s="28"/>
      <c r="HE194" s="28"/>
      <c r="HF194" s="28"/>
      <c r="HG194" s="28"/>
      <c r="HH194" s="28"/>
      <c r="HI194" s="28"/>
      <c r="HJ194" s="28"/>
      <c r="HK194" s="28"/>
      <c r="HL194" s="28"/>
      <c r="HM194" s="28"/>
      <c r="HN194" s="28"/>
      <c r="HO194" s="28"/>
      <c r="HP194" s="28"/>
      <c r="HQ194" s="28"/>
      <c r="HR194" s="28"/>
      <c r="HS194" s="28"/>
      <c r="HT194" s="28"/>
      <c r="HU194" s="28"/>
      <c r="HV194" s="28"/>
      <c r="HW194" s="28"/>
      <c r="HX194" s="28"/>
      <c r="HY194" s="28"/>
      <c r="HZ194" s="28"/>
      <c r="IA194" s="28"/>
      <c r="IB194" s="28"/>
      <c r="IC194" s="28"/>
      <c r="ID194" s="28"/>
      <c r="IE194" s="28"/>
      <c r="IF194" s="28"/>
      <c r="IG194" s="28"/>
      <c r="IH194" s="28"/>
      <c r="II194" s="28"/>
      <c r="IJ194" s="28"/>
      <c r="IK194" s="28"/>
      <c r="IL194" s="28"/>
      <c r="IM194" s="28"/>
      <c r="IN194" s="28"/>
      <c r="IO194" s="28"/>
      <c r="IP194" s="28"/>
      <c r="IQ194" s="28"/>
      <c r="IR194" s="28"/>
      <c r="IS194" s="28"/>
      <c r="IT194" s="28"/>
      <c r="IU194" s="28"/>
      <c r="IV194" s="28"/>
      <c r="IW194" s="28"/>
    </row>
    <row r="195" spans="1:257" customHeight="1" ht="16.5" outlineLevel="1">
      <c r="A195" s="39" t="s">
        <v>14</v>
      </c>
      <c r="B195" s="34" t="s">
        <v>545</v>
      </c>
      <c r="C195" s="35" t="s">
        <v>546</v>
      </c>
      <c r="D195" s="36">
        <v>2500.0</v>
      </c>
      <c r="E195" s="36">
        <v>1800.0</v>
      </c>
      <c r="F195" s="27"/>
      <c r="G195" s="37">
        <f>E195*F195</f>
        <v>0</v>
      </c>
      <c r="H195" s="38" t="s">
        <v>547</v>
      </c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28"/>
      <c r="EZ195" s="28"/>
      <c r="FA195" s="28"/>
      <c r="FB195" s="28"/>
      <c r="FC195" s="28"/>
      <c r="FD195" s="28"/>
      <c r="FE195" s="28"/>
      <c r="FF195" s="28"/>
      <c r="FG195" s="28"/>
      <c r="FH195" s="28"/>
      <c r="FI195" s="28"/>
      <c r="FJ195" s="28"/>
      <c r="FK195" s="28"/>
      <c r="FL195" s="28"/>
      <c r="FM195" s="28"/>
      <c r="FN195" s="28"/>
      <c r="FO195" s="28"/>
      <c r="FP195" s="28"/>
      <c r="FQ195" s="28"/>
      <c r="FR195" s="28"/>
      <c r="FS195" s="28"/>
      <c r="FT195" s="28"/>
      <c r="FU195" s="28"/>
      <c r="FV195" s="28"/>
      <c r="FW195" s="28"/>
      <c r="FX195" s="28"/>
      <c r="FY195" s="28"/>
      <c r="FZ195" s="28"/>
      <c r="GA195" s="28"/>
      <c r="GB195" s="28"/>
      <c r="GC195" s="28"/>
      <c r="GD195" s="28"/>
      <c r="GE195" s="28"/>
      <c r="GF195" s="28"/>
      <c r="GG195" s="28"/>
      <c r="GH195" s="28"/>
      <c r="GI195" s="28"/>
      <c r="GJ195" s="28"/>
      <c r="GK195" s="28"/>
      <c r="GL195" s="28"/>
      <c r="GM195" s="28"/>
      <c r="GN195" s="28"/>
      <c r="GO195" s="28"/>
      <c r="GP195" s="28"/>
      <c r="GQ195" s="28"/>
      <c r="GR195" s="28"/>
      <c r="GS195" s="28"/>
      <c r="GT195" s="28"/>
      <c r="GU195" s="28"/>
      <c r="GV195" s="28"/>
      <c r="GW195" s="28"/>
      <c r="GX195" s="28"/>
      <c r="GY195" s="28"/>
      <c r="GZ195" s="28"/>
      <c r="HA195" s="28"/>
      <c r="HB195" s="28"/>
      <c r="HC195" s="28"/>
      <c r="HD195" s="28"/>
      <c r="HE195" s="28"/>
      <c r="HF195" s="28"/>
      <c r="HG195" s="28"/>
      <c r="HH195" s="28"/>
      <c r="HI195" s="28"/>
      <c r="HJ195" s="28"/>
      <c r="HK195" s="28"/>
      <c r="HL195" s="28"/>
      <c r="HM195" s="28"/>
      <c r="HN195" s="28"/>
      <c r="HO195" s="28"/>
      <c r="HP195" s="28"/>
      <c r="HQ195" s="28"/>
      <c r="HR195" s="28"/>
      <c r="HS195" s="28"/>
      <c r="HT195" s="28"/>
      <c r="HU195" s="28"/>
      <c r="HV195" s="28"/>
      <c r="HW195" s="28"/>
      <c r="HX195" s="28"/>
      <c r="HY195" s="28"/>
      <c r="HZ195" s="28"/>
      <c r="IA195" s="28"/>
      <c r="IB195" s="28"/>
      <c r="IC195" s="28"/>
      <c r="ID195" s="28"/>
      <c r="IE195" s="28"/>
      <c r="IF195" s="28"/>
      <c r="IG195" s="28"/>
      <c r="IH195" s="28"/>
      <c r="II195" s="28"/>
      <c r="IJ195" s="28"/>
      <c r="IK195" s="28"/>
      <c r="IL195" s="28"/>
      <c r="IM195" s="28"/>
      <c r="IN195" s="28"/>
      <c r="IO195" s="28"/>
      <c r="IP195" s="28"/>
      <c r="IQ195" s="28"/>
      <c r="IR195" s="28"/>
      <c r="IS195" s="28"/>
      <c r="IT195" s="28"/>
      <c r="IU195" s="28"/>
      <c r="IV195" s="28"/>
      <c r="IW195" s="28"/>
    </row>
    <row r="196" spans="1:257" customHeight="1" ht="33" outlineLevel="1">
      <c r="A196" s="39" t="s">
        <v>14</v>
      </c>
      <c r="B196" s="34" t="s">
        <v>548</v>
      </c>
      <c r="C196" s="35" t="s">
        <v>549</v>
      </c>
      <c r="D196" s="36">
        <v>13150.0</v>
      </c>
      <c r="E196" s="36">
        <v>9500.0</v>
      </c>
      <c r="F196" s="27"/>
      <c r="G196" s="37">
        <f>E196*F196</f>
        <v>0</v>
      </c>
      <c r="H196" s="38" t="s">
        <v>550</v>
      </c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28"/>
      <c r="EZ196" s="28"/>
      <c r="FA196" s="28"/>
      <c r="FB196" s="28"/>
      <c r="FC196" s="28"/>
      <c r="FD196" s="28"/>
      <c r="FE196" s="28"/>
      <c r="FF196" s="28"/>
      <c r="FG196" s="28"/>
      <c r="FH196" s="28"/>
      <c r="FI196" s="28"/>
      <c r="FJ196" s="28"/>
      <c r="FK196" s="28"/>
      <c r="FL196" s="28"/>
      <c r="FM196" s="28"/>
      <c r="FN196" s="28"/>
      <c r="FO196" s="28"/>
      <c r="FP196" s="28"/>
      <c r="FQ196" s="28"/>
      <c r="FR196" s="28"/>
      <c r="FS196" s="28"/>
      <c r="FT196" s="28"/>
      <c r="FU196" s="28"/>
      <c r="FV196" s="28"/>
      <c r="FW196" s="28"/>
      <c r="FX196" s="28"/>
      <c r="FY196" s="28"/>
      <c r="FZ196" s="28"/>
      <c r="GA196" s="28"/>
      <c r="GB196" s="28"/>
      <c r="GC196" s="28"/>
      <c r="GD196" s="28"/>
      <c r="GE196" s="28"/>
      <c r="GF196" s="28"/>
      <c r="GG196" s="28"/>
      <c r="GH196" s="28"/>
      <c r="GI196" s="28"/>
      <c r="GJ196" s="28"/>
      <c r="GK196" s="28"/>
      <c r="GL196" s="28"/>
      <c r="GM196" s="28"/>
      <c r="GN196" s="28"/>
      <c r="GO196" s="28"/>
      <c r="GP196" s="28"/>
      <c r="GQ196" s="28"/>
      <c r="GR196" s="28"/>
      <c r="GS196" s="28"/>
      <c r="GT196" s="28"/>
      <c r="GU196" s="28"/>
      <c r="GV196" s="28"/>
      <c r="GW196" s="28"/>
      <c r="GX196" s="28"/>
      <c r="GY196" s="28"/>
      <c r="GZ196" s="28"/>
      <c r="HA196" s="28"/>
      <c r="HB196" s="28"/>
      <c r="HC196" s="28"/>
      <c r="HD196" s="28"/>
      <c r="HE196" s="28"/>
      <c r="HF196" s="28"/>
      <c r="HG196" s="28"/>
      <c r="HH196" s="28"/>
      <c r="HI196" s="28"/>
      <c r="HJ196" s="28"/>
      <c r="HK196" s="28"/>
      <c r="HL196" s="28"/>
      <c r="HM196" s="28"/>
      <c r="HN196" s="28"/>
      <c r="HO196" s="28"/>
      <c r="HP196" s="28"/>
      <c r="HQ196" s="28"/>
      <c r="HR196" s="28"/>
      <c r="HS196" s="28"/>
      <c r="HT196" s="28"/>
      <c r="HU196" s="28"/>
      <c r="HV196" s="28"/>
      <c r="HW196" s="28"/>
      <c r="HX196" s="28"/>
      <c r="HY196" s="28"/>
      <c r="HZ196" s="28"/>
      <c r="IA196" s="28"/>
      <c r="IB196" s="28"/>
      <c r="IC196" s="28"/>
      <c r="ID196" s="28"/>
      <c r="IE196" s="28"/>
      <c r="IF196" s="28"/>
      <c r="IG196" s="28"/>
      <c r="IH196" s="28"/>
      <c r="II196" s="28"/>
      <c r="IJ196" s="28"/>
      <c r="IK196" s="28"/>
      <c r="IL196" s="28"/>
      <c r="IM196" s="28"/>
      <c r="IN196" s="28"/>
      <c r="IO196" s="28"/>
      <c r="IP196" s="28"/>
      <c r="IQ196" s="28"/>
      <c r="IR196" s="28"/>
      <c r="IS196" s="28"/>
      <c r="IT196" s="28"/>
      <c r="IU196" s="28"/>
      <c r="IV196" s="28"/>
      <c r="IW196" s="28"/>
    </row>
    <row r="197" spans="1:257" customHeight="1" ht="33" outlineLevel="1">
      <c r="A197" s="53" t="s">
        <v>14</v>
      </c>
      <c r="B197" s="47" t="s">
        <v>551</v>
      </c>
      <c r="C197" s="48" t="s">
        <v>552</v>
      </c>
      <c r="D197" s="49"/>
      <c r="E197" s="54" t="s">
        <v>23</v>
      </c>
      <c r="F197" s="50"/>
      <c r="G197" s="51"/>
      <c r="H197" s="52" t="s">
        <v>84</v>
      </c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8"/>
      <c r="FB197" s="28"/>
      <c r="FC197" s="28"/>
      <c r="FD197" s="28"/>
      <c r="FE197" s="28"/>
      <c r="FF197" s="28"/>
      <c r="FG197" s="28"/>
      <c r="FH197" s="28"/>
      <c r="FI197" s="28"/>
      <c r="FJ197" s="28"/>
      <c r="FK197" s="28"/>
      <c r="FL197" s="28"/>
      <c r="FM197" s="28"/>
      <c r="FN197" s="28"/>
      <c r="FO197" s="28"/>
      <c r="FP197" s="28"/>
      <c r="FQ197" s="28"/>
      <c r="FR197" s="28"/>
      <c r="FS197" s="28"/>
      <c r="FT197" s="28"/>
      <c r="FU197" s="28"/>
      <c r="FV197" s="28"/>
      <c r="FW197" s="28"/>
      <c r="FX197" s="28"/>
      <c r="FY197" s="28"/>
      <c r="FZ197" s="28"/>
      <c r="GA197" s="28"/>
      <c r="GB197" s="28"/>
      <c r="GC197" s="28"/>
      <c r="GD197" s="28"/>
      <c r="GE197" s="28"/>
      <c r="GF197" s="28"/>
      <c r="GG197" s="28"/>
      <c r="GH197" s="28"/>
      <c r="GI197" s="28"/>
      <c r="GJ197" s="28"/>
      <c r="GK197" s="28"/>
      <c r="GL197" s="28"/>
      <c r="GM197" s="28"/>
      <c r="GN197" s="28"/>
      <c r="GO197" s="28"/>
      <c r="GP197" s="28"/>
      <c r="GQ197" s="28"/>
      <c r="GR197" s="28"/>
      <c r="GS197" s="28"/>
      <c r="GT197" s="28"/>
      <c r="GU197" s="28"/>
      <c r="GV197" s="28"/>
      <c r="GW197" s="28"/>
      <c r="GX197" s="28"/>
      <c r="GY197" s="28"/>
      <c r="GZ197" s="28"/>
      <c r="HA197" s="28"/>
      <c r="HB197" s="28"/>
      <c r="HC197" s="28"/>
      <c r="HD197" s="28"/>
      <c r="HE197" s="28"/>
      <c r="HF197" s="28"/>
      <c r="HG197" s="28"/>
      <c r="HH197" s="28"/>
      <c r="HI197" s="28"/>
      <c r="HJ197" s="28"/>
      <c r="HK197" s="28"/>
      <c r="HL197" s="28"/>
      <c r="HM197" s="28"/>
      <c r="HN197" s="28"/>
      <c r="HO197" s="28"/>
      <c r="HP197" s="28"/>
      <c r="HQ197" s="28"/>
      <c r="HR197" s="28"/>
      <c r="HS197" s="28"/>
      <c r="HT197" s="28"/>
      <c r="HU197" s="28"/>
      <c r="HV197" s="28"/>
      <c r="HW197" s="28"/>
      <c r="HX197" s="28"/>
      <c r="HY197" s="28"/>
      <c r="HZ197" s="28"/>
      <c r="IA197" s="28"/>
      <c r="IB197" s="28"/>
      <c r="IC197" s="28"/>
      <c r="ID197" s="28"/>
      <c r="IE197" s="28"/>
      <c r="IF197" s="28"/>
      <c r="IG197" s="28"/>
      <c r="IH197" s="28"/>
      <c r="II197" s="28"/>
      <c r="IJ197" s="28"/>
      <c r="IK197" s="28"/>
      <c r="IL197" s="28"/>
      <c r="IM197" s="28"/>
      <c r="IN197" s="28"/>
      <c r="IO197" s="28"/>
      <c r="IP197" s="28"/>
      <c r="IQ197" s="28"/>
      <c r="IR197" s="28"/>
      <c r="IS197" s="28"/>
      <c r="IT197" s="28"/>
      <c r="IU197" s="28"/>
      <c r="IV197" s="28"/>
      <c r="IW197" s="28"/>
    </row>
    <row r="198" spans="1:257" customHeight="1" ht="16.5" outlineLevel="1">
      <c r="A198" s="39" t="s">
        <v>14</v>
      </c>
      <c r="B198" s="34" t="s">
        <v>553</v>
      </c>
      <c r="C198" s="35" t="s">
        <v>554</v>
      </c>
      <c r="D198" s="36">
        <v>7650.0</v>
      </c>
      <c r="E198" s="36">
        <v>5500.0</v>
      </c>
      <c r="F198" s="27"/>
      <c r="G198" s="37">
        <f>E198*F198</f>
        <v>0</v>
      </c>
      <c r="H198" s="38" t="s">
        <v>555</v>
      </c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  <c r="EV198" s="28"/>
      <c r="EW198" s="28"/>
      <c r="EX198" s="28"/>
      <c r="EY198" s="28"/>
      <c r="EZ198" s="28"/>
      <c r="FA198" s="28"/>
      <c r="FB198" s="28"/>
      <c r="FC198" s="28"/>
      <c r="FD198" s="28"/>
      <c r="FE198" s="28"/>
      <c r="FF198" s="28"/>
      <c r="FG198" s="28"/>
      <c r="FH198" s="28"/>
      <c r="FI198" s="28"/>
      <c r="FJ198" s="28"/>
      <c r="FK198" s="28"/>
      <c r="FL198" s="28"/>
      <c r="FM198" s="28"/>
      <c r="FN198" s="28"/>
      <c r="FO198" s="28"/>
      <c r="FP198" s="28"/>
      <c r="FQ198" s="28"/>
      <c r="FR198" s="28"/>
      <c r="FS198" s="28"/>
      <c r="FT198" s="28"/>
      <c r="FU198" s="28"/>
      <c r="FV198" s="28"/>
      <c r="FW198" s="28"/>
      <c r="FX198" s="28"/>
      <c r="FY198" s="28"/>
      <c r="FZ198" s="28"/>
      <c r="GA198" s="28"/>
      <c r="GB198" s="28"/>
      <c r="GC198" s="28"/>
      <c r="GD198" s="28"/>
      <c r="GE198" s="28"/>
      <c r="GF198" s="28"/>
      <c r="GG198" s="28"/>
      <c r="GH198" s="28"/>
      <c r="GI198" s="28"/>
      <c r="GJ198" s="28"/>
      <c r="GK198" s="28"/>
      <c r="GL198" s="28"/>
      <c r="GM198" s="28"/>
      <c r="GN198" s="28"/>
      <c r="GO198" s="28"/>
      <c r="GP198" s="28"/>
      <c r="GQ198" s="28"/>
      <c r="GR198" s="28"/>
      <c r="GS198" s="28"/>
      <c r="GT198" s="28"/>
      <c r="GU198" s="28"/>
      <c r="GV198" s="28"/>
      <c r="GW198" s="28"/>
      <c r="GX198" s="28"/>
      <c r="GY198" s="28"/>
      <c r="GZ198" s="28"/>
      <c r="HA198" s="28"/>
      <c r="HB198" s="28"/>
      <c r="HC198" s="28"/>
      <c r="HD198" s="28"/>
      <c r="HE198" s="28"/>
      <c r="HF198" s="28"/>
      <c r="HG198" s="28"/>
      <c r="HH198" s="28"/>
      <c r="HI198" s="28"/>
      <c r="HJ198" s="28"/>
      <c r="HK198" s="28"/>
      <c r="HL198" s="28"/>
      <c r="HM198" s="28"/>
      <c r="HN198" s="28"/>
      <c r="HO198" s="28"/>
      <c r="HP198" s="28"/>
      <c r="HQ198" s="28"/>
      <c r="HR198" s="28"/>
      <c r="HS198" s="28"/>
      <c r="HT198" s="28"/>
      <c r="HU198" s="28"/>
      <c r="HV198" s="28"/>
      <c r="HW198" s="28"/>
      <c r="HX198" s="28"/>
      <c r="HY198" s="28"/>
      <c r="HZ198" s="28"/>
      <c r="IA198" s="28"/>
      <c r="IB198" s="28"/>
      <c r="IC198" s="28"/>
      <c r="ID198" s="28"/>
      <c r="IE198" s="28"/>
      <c r="IF198" s="28"/>
      <c r="IG198" s="28"/>
      <c r="IH198" s="28"/>
      <c r="II198" s="28"/>
      <c r="IJ198" s="28"/>
      <c r="IK198" s="28"/>
      <c r="IL198" s="28"/>
      <c r="IM198" s="28"/>
      <c r="IN198" s="28"/>
      <c r="IO198" s="28"/>
      <c r="IP198" s="28"/>
      <c r="IQ198" s="28"/>
      <c r="IR198" s="28"/>
      <c r="IS198" s="28"/>
      <c r="IT198" s="28"/>
      <c r="IU198" s="28"/>
      <c r="IV198" s="28"/>
      <c r="IW198" s="28"/>
    </row>
    <row r="199" spans="1:257" customHeight="1" ht="16.5">
      <c r="A199" s="32" t="s">
        <v>556</v>
      </c>
      <c r="B199" s="41"/>
      <c r="C199" s="42"/>
      <c r="D199" s="43"/>
      <c r="E199" s="43"/>
      <c r="F199" s="30"/>
      <c r="G199" s="45"/>
      <c r="H199" s="46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  <c r="EU199" s="28"/>
      <c r="EV199" s="28"/>
      <c r="EW199" s="28"/>
      <c r="EX199" s="28"/>
      <c r="EY199" s="28"/>
      <c r="EZ199" s="28"/>
      <c r="FA199" s="28"/>
      <c r="FB199" s="28"/>
      <c r="FC199" s="28"/>
      <c r="FD199" s="28"/>
      <c r="FE199" s="28"/>
      <c r="FF199" s="28"/>
      <c r="FG199" s="28"/>
      <c r="FH199" s="28"/>
      <c r="FI199" s="28"/>
      <c r="FJ199" s="28"/>
      <c r="FK199" s="28"/>
      <c r="FL199" s="28"/>
      <c r="FM199" s="28"/>
      <c r="FN199" s="28"/>
      <c r="FO199" s="28"/>
      <c r="FP199" s="28"/>
      <c r="FQ199" s="28"/>
      <c r="FR199" s="28"/>
      <c r="FS199" s="28"/>
      <c r="FT199" s="28"/>
      <c r="FU199" s="28"/>
      <c r="FV199" s="28"/>
      <c r="FW199" s="28"/>
      <c r="FX199" s="28"/>
      <c r="FY199" s="28"/>
      <c r="FZ199" s="28"/>
      <c r="GA199" s="28"/>
      <c r="GB199" s="28"/>
      <c r="GC199" s="28"/>
      <c r="GD199" s="28"/>
      <c r="GE199" s="28"/>
      <c r="GF199" s="28"/>
      <c r="GG199" s="28"/>
      <c r="GH199" s="28"/>
      <c r="GI199" s="28"/>
      <c r="GJ199" s="28"/>
      <c r="GK199" s="28"/>
      <c r="GL199" s="28"/>
      <c r="GM199" s="28"/>
      <c r="GN199" s="28"/>
      <c r="GO199" s="28"/>
      <c r="GP199" s="28"/>
      <c r="GQ199" s="28"/>
      <c r="GR199" s="28"/>
      <c r="GS199" s="28"/>
      <c r="GT199" s="28"/>
      <c r="GU199" s="28"/>
      <c r="GV199" s="28"/>
      <c r="GW199" s="28"/>
      <c r="GX199" s="28"/>
      <c r="GY199" s="28"/>
      <c r="GZ199" s="28"/>
      <c r="HA199" s="28"/>
      <c r="HB199" s="28"/>
      <c r="HC199" s="28"/>
      <c r="HD199" s="28"/>
      <c r="HE199" s="28"/>
      <c r="HF199" s="28"/>
      <c r="HG199" s="28"/>
      <c r="HH199" s="28"/>
      <c r="HI199" s="28"/>
      <c r="HJ199" s="28"/>
      <c r="HK199" s="28"/>
      <c r="HL199" s="28"/>
      <c r="HM199" s="28"/>
      <c r="HN199" s="28"/>
      <c r="HO199" s="28"/>
      <c r="HP199" s="28"/>
      <c r="HQ199" s="28"/>
      <c r="HR199" s="28"/>
      <c r="HS199" s="28"/>
      <c r="HT199" s="28"/>
      <c r="HU199" s="28"/>
      <c r="HV199" s="28"/>
      <c r="HW199" s="28"/>
      <c r="HX199" s="28"/>
      <c r="HY199" s="28"/>
      <c r="HZ199" s="28"/>
      <c r="IA199" s="28"/>
      <c r="IB199" s="28"/>
      <c r="IC199" s="28"/>
      <c r="ID199" s="28"/>
      <c r="IE199" s="28"/>
      <c r="IF199" s="28"/>
      <c r="IG199" s="28"/>
      <c r="IH199" s="28"/>
      <c r="II199" s="28"/>
      <c r="IJ199" s="28"/>
      <c r="IK199" s="28"/>
      <c r="IL199" s="28"/>
      <c r="IM199" s="28"/>
      <c r="IN199" s="28"/>
      <c r="IO199" s="28"/>
      <c r="IP199" s="28"/>
      <c r="IQ199" s="28"/>
      <c r="IR199" s="28"/>
      <c r="IS199" s="28"/>
      <c r="IT199" s="28"/>
      <c r="IU199" s="28"/>
      <c r="IV199" s="28"/>
      <c r="IW199" s="28"/>
    </row>
    <row r="200" spans="1:257" customHeight="1" ht="18" outlineLevel="1">
      <c r="A200" s="53" t="s">
        <v>14</v>
      </c>
      <c r="B200" s="47" t="s">
        <v>557</v>
      </c>
      <c r="C200" s="48" t="s">
        <v>558</v>
      </c>
      <c r="D200" s="49">
        <v>3350.0</v>
      </c>
      <c r="E200" s="49">
        <v>2400.0</v>
      </c>
      <c r="F200" s="50"/>
      <c r="G200" s="51">
        <f>E200*F200</f>
        <v>0</v>
      </c>
      <c r="H200" s="52" t="s">
        <v>84</v>
      </c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  <c r="EU200" s="28"/>
      <c r="EV200" s="28"/>
      <c r="EW200" s="28"/>
      <c r="EX200" s="28"/>
      <c r="EY200" s="28"/>
      <c r="EZ200" s="28"/>
      <c r="FA200" s="28"/>
      <c r="FB200" s="28"/>
      <c r="FC200" s="28"/>
      <c r="FD200" s="28"/>
      <c r="FE200" s="28"/>
      <c r="FF200" s="28"/>
      <c r="FG200" s="28"/>
      <c r="FH200" s="28"/>
      <c r="FI200" s="28"/>
      <c r="FJ200" s="28"/>
      <c r="FK200" s="28"/>
      <c r="FL200" s="28"/>
      <c r="FM200" s="28"/>
      <c r="FN200" s="28"/>
      <c r="FO200" s="28"/>
      <c r="FP200" s="28"/>
      <c r="FQ200" s="28"/>
      <c r="FR200" s="28"/>
      <c r="FS200" s="28"/>
      <c r="FT200" s="28"/>
      <c r="FU200" s="28"/>
      <c r="FV200" s="28"/>
      <c r="FW200" s="28"/>
      <c r="FX200" s="28"/>
      <c r="FY200" s="28"/>
      <c r="FZ200" s="28"/>
      <c r="GA200" s="28"/>
      <c r="GB200" s="28"/>
      <c r="GC200" s="28"/>
      <c r="GD200" s="28"/>
      <c r="GE200" s="28"/>
      <c r="GF200" s="28"/>
      <c r="GG200" s="28"/>
      <c r="GH200" s="28"/>
      <c r="GI200" s="28"/>
      <c r="GJ200" s="28"/>
      <c r="GK200" s="28"/>
      <c r="GL200" s="28"/>
      <c r="GM200" s="28"/>
      <c r="GN200" s="28"/>
      <c r="GO200" s="28"/>
      <c r="GP200" s="28"/>
      <c r="GQ200" s="28"/>
      <c r="GR200" s="28"/>
      <c r="GS200" s="28"/>
      <c r="GT200" s="28"/>
      <c r="GU200" s="28"/>
      <c r="GV200" s="28"/>
      <c r="GW200" s="28"/>
      <c r="GX200" s="28"/>
      <c r="GY200" s="28"/>
      <c r="GZ200" s="28"/>
      <c r="HA200" s="28"/>
      <c r="HB200" s="28"/>
      <c r="HC200" s="28"/>
      <c r="HD200" s="28"/>
      <c r="HE200" s="28"/>
      <c r="HF200" s="28"/>
      <c r="HG200" s="28"/>
      <c r="HH200" s="28"/>
      <c r="HI200" s="28"/>
      <c r="HJ200" s="28"/>
      <c r="HK200" s="28"/>
      <c r="HL200" s="28"/>
      <c r="HM200" s="28"/>
      <c r="HN200" s="28"/>
      <c r="HO200" s="28"/>
      <c r="HP200" s="28"/>
      <c r="HQ200" s="28"/>
      <c r="HR200" s="28"/>
      <c r="HS200" s="28"/>
      <c r="HT200" s="28"/>
      <c r="HU200" s="28"/>
      <c r="HV200" s="28"/>
      <c r="HW200" s="28"/>
      <c r="HX200" s="28"/>
      <c r="HY200" s="28"/>
      <c r="HZ200" s="28"/>
      <c r="IA200" s="28"/>
      <c r="IB200" s="28"/>
      <c r="IC200" s="28"/>
      <c r="ID200" s="28"/>
      <c r="IE200" s="28"/>
      <c r="IF200" s="28"/>
      <c r="IG200" s="28"/>
      <c r="IH200" s="28"/>
      <c r="II200" s="28"/>
      <c r="IJ200" s="28"/>
      <c r="IK200" s="28"/>
      <c r="IL200" s="28"/>
      <c r="IM200" s="28"/>
      <c r="IN200" s="28"/>
      <c r="IO200" s="28"/>
      <c r="IP200" s="28"/>
      <c r="IQ200" s="28"/>
      <c r="IR200" s="28"/>
      <c r="IS200" s="28"/>
      <c r="IT200" s="28"/>
      <c r="IU200" s="28"/>
      <c r="IV200" s="28"/>
      <c r="IW200" s="28"/>
    </row>
    <row r="201" spans="1:257" customHeight="1" ht="33" outlineLevel="1">
      <c r="A201" s="39" t="s">
        <v>14</v>
      </c>
      <c r="B201" s="34" t="s">
        <v>559</v>
      </c>
      <c r="C201" s="35" t="s">
        <v>560</v>
      </c>
      <c r="D201" s="36">
        <v>2500.0</v>
      </c>
      <c r="E201" s="36">
        <v>1800.0</v>
      </c>
      <c r="F201" s="27"/>
      <c r="G201" s="37">
        <f>E201*F201</f>
        <v>0</v>
      </c>
      <c r="H201" s="38" t="s">
        <v>561</v>
      </c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  <c r="EN201" s="28"/>
      <c r="EO201" s="28"/>
      <c r="EP201" s="28"/>
      <c r="EQ201" s="28"/>
      <c r="ER201" s="28"/>
      <c r="ES201" s="28"/>
      <c r="ET201" s="28"/>
      <c r="EU201" s="28"/>
      <c r="EV201" s="28"/>
      <c r="EW201" s="28"/>
      <c r="EX201" s="28"/>
      <c r="EY201" s="28"/>
      <c r="EZ201" s="28"/>
      <c r="FA201" s="28"/>
      <c r="FB201" s="28"/>
      <c r="FC201" s="28"/>
      <c r="FD201" s="28"/>
      <c r="FE201" s="28"/>
      <c r="FF201" s="28"/>
      <c r="FG201" s="28"/>
      <c r="FH201" s="28"/>
      <c r="FI201" s="28"/>
      <c r="FJ201" s="28"/>
      <c r="FK201" s="28"/>
      <c r="FL201" s="28"/>
      <c r="FM201" s="28"/>
      <c r="FN201" s="28"/>
      <c r="FO201" s="28"/>
      <c r="FP201" s="28"/>
      <c r="FQ201" s="28"/>
      <c r="FR201" s="28"/>
      <c r="FS201" s="28"/>
      <c r="FT201" s="28"/>
      <c r="FU201" s="28"/>
      <c r="FV201" s="28"/>
      <c r="FW201" s="28"/>
      <c r="FX201" s="28"/>
      <c r="FY201" s="28"/>
      <c r="FZ201" s="28"/>
      <c r="GA201" s="28"/>
      <c r="GB201" s="28"/>
      <c r="GC201" s="28"/>
      <c r="GD201" s="28"/>
      <c r="GE201" s="28"/>
      <c r="GF201" s="28"/>
      <c r="GG201" s="28"/>
      <c r="GH201" s="28"/>
      <c r="GI201" s="28"/>
      <c r="GJ201" s="28"/>
      <c r="GK201" s="28"/>
      <c r="GL201" s="28"/>
      <c r="GM201" s="28"/>
      <c r="GN201" s="28"/>
      <c r="GO201" s="28"/>
      <c r="GP201" s="28"/>
      <c r="GQ201" s="28"/>
      <c r="GR201" s="28"/>
      <c r="GS201" s="28"/>
      <c r="GT201" s="28"/>
      <c r="GU201" s="28"/>
      <c r="GV201" s="28"/>
      <c r="GW201" s="28"/>
      <c r="GX201" s="28"/>
      <c r="GY201" s="28"/>
      <c r="GZ201" s="28"/>
      <c r="HA201" s="28"/>
      <c r="HB201" s="28"/>
      <c r="HC201" s="28"/>
      <c r="HD201" s="28"/>
      <c r="HE201" s="28"/>
      <c r="HF201" s="28"/>
      <c r="HG201" s="28"/>
      <c r="HH201" s="28"/>
      <c r="HI201" s="28"/>
      <c r="HJ201" s="28"/>
      <c r="HK201" s="28"/>
      <c r="HL201" s="28"/>
      <c r="HM201" s="28"/>
      <c r="HN201" s="28"/>
      <c r="HO201" s="28"/>
      <c r="HP201" s="28"/>
      <c r="HQ201" s="28"/>
      <c r="HR201" s="28"/>
      <c r="HS201" s="28"/>
      <c r="HT201" s="28"/>
      <c r="HU201" s="28"/>
      <c r="HV201" s="28"/>
      <c r="HW201" s="28"/>
      <c r="HX201" s="28"/>
      <c r="HY201" s="28"/>
      <c r="HZ201" s="28"/>
      <c r="IA201" s="28"/>
      <c r="IB201" s="28"/>
      <c r="IC201" s="28"/>
      <c r="ID201" s="28"/>
      <c r="IE201" s="28"/>
      <c r="IF201" s="28"/>
      <c r="IG201" s="28"/>
      <c r="IH201" s="28"/>
      <c r="II201" s="28"/>
      <c r="IJ201" s="28"/>
      <c r="IK201" s="28"/>
      <c r="IL201" s="28"/>
      <c r="IM201" s="28"/>
      <c r="IN201" s="28"/>
      <c r="IO201" s="28"/>
      <c r="IP201" s="28"/>
      <c r="IQ201" s="28"/>
      <c r="IR201" s="28"/>
      <c r="IS201" s="28"/>
      <c r="IT201" s="28"/>
      <c r="IU201" s="28"/>
      <c r="IV201" s="28"/>
      <c r="IW201" s="28"/>
    </row>
    <row r="202" spans="1:257" customHeight="1" ht="33" outlineLevel="1">
      <c r="A202" s="39" t="s">
        <v>14</v>
      </c>
      <c r="B202" s="34" t="s">
        <v>562</v>
      </c>
      <c r="C202" s="35" t="s">
        <v>563</v>
      </c>
      <c r="D202" s="36">
        <v>3750.0</v>
      </c>
      <c r="E202" s="36">
        <v>2650.0</v>
      </c>
      <c r="F202" s="27"/>
      <c r="G202" s="37">
        <f>E202*F202</f>
        <v>0</v>
      </c>
      <c r="H202" s="38" t="s">
        <v>564</v>
      </c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  <c r="EU202" s="28"/>
      <c r="EV202" s="28"/>
      <c r="EW202" s="28"/>
      <c r="EX202" s="28"/>
      <c r="EY202" s="28"/>
      <c r="EZ202" s="28"/>
      <c r="FA202" s="28"/>
      <c r="FB202" s="28"/>
      <c r="FC202" s="28"/>
      <c r="FD202" s="28"/>
      <c r="FE202" s="28"/>
      <c r="FF202" s="28"/>
      <c r="FG202" s="28"/>
      <c r="FH202" s="28"/>
      <c r="FI202" s="28"/>
      <c r="FJ202" s="28"/>
      <c r="FK202" s="28"/>
      <c r="FL202" s="28"/>
      <c r="FM202" s="28"/>
      <c r="FN202" s="28"/>
      <c r="FO202" s="28"/>
      <c r="FP202" s="28"/>
      <c r="FQ202" s="28"/>
      <c r="FR202" s="28"/>
      <c r="FS202" s="28"/>
      <c r="FT202" s="28"/>
      <c r="FU202" s="28"/>
      <c r="FV202" s="28"/>
      <c r="FW202" s="28"/>
      <c r="FX202" s="28"/>
      <c r="FY202" s="28"/>
      <c r="FZ202" s="28"/>
      <c r="GA202" s="28"/>
      <c r="GB202" s="28"/>
      <c r="GC202" s="28"/>
      <c r="GD202" s="28"/>
      <c r="GE202" s="28"/>
      <c r="GF202" s="28"/>
      <c r="GG202" s="28"/>
      <c r="GH202" s="28"/>
      <c r="GI202" s="28"/>
      <c r="GJ202" s="28"/>
      <c r="GK202" s="28"/>
      <c r="GL202" s="28"/>
      <c r="GM202" s="28"/>
      <c r="GN202" s="28"/>
      <c r="GO202" s="28"/>
      <c r="GP202" s="28"/>
      <c r="GQ202" s="28"/>
      <c r="GR202" s="28"/>
      <c r="GS202" s="28"/>
      <c r="GT202" s="28"/>
      <c r="GU202" s="28"/>
      <c r="GV202" s="28"/>
      <c r="GW202" s="28"/>
      <c r="GX202" s="28"/>
      <c r="GY202" s="28"/>
      <c r="GZ202" s="28"/>
      <c r="HA202" s="28"/>
      <c r="HB202" s="28"/>
      <c r="HC202" s="28"/>
      <c r="HD202" s="28"/>
      <c r="HE202" s="28"/>
      <c r="HF202" s="28"/>
      <c r="HG202" s="28"/>
      <c r="HH202" s="28"/>
      <c r="HI202" s="28"/>
      <c r="HJ202" s="28"/>
      <c r="HK202" s="28"/>
      <c r="HL202" s="28"/>
      <c r="HM202" s="28"/>
      <c r="HN202" s="28"/>
      <c r="HO202" s="28"/>
      <c r="HP202" s="28"/>
      <c r="HQ202" s="28"/>
      <c r="HR202" s="28"/>
      <c r="HS202" s="28"/>
      <c r="HT202" s="28"/>
      <c r="HU202" s="28"/>
      <c r="HV202" s="28"/>
      <c r="HW202" s="28"/>
      <c r="HX202" s="28"/>
      <c r="HY202" s="28"/>
      <c r="HZ202" s="28"/>
      <c r="IA202" s="28"/>
      <c r="IB202" s="28"/>
      <c r="IC202" s="28"/>
      <c r="ID202" s="28"/>
      <c r="IE202" s="28"/>
      <c r="IF202" s="28"/>
      <c r="IG202" s="28"/>
      <c r="IH202" s="28"/>
      <c r="II202" s="28"/>
      <c r="IJ202" s="28"/>
      <c r="IK202" s="28"/>
      <c r="IL202" s="28"/>
      <c r="IM202" s="28"/>
      <c r="IN202" s="28"/>
      <c r="IO202" s="28"/>
      <c r="IP202" s="28"/>
      <c r="IQ202" s="28"/>
      <c r="IR202" s="28"/>
      <c r="IS202" s="28"/>
      <c r="IT202" s="28"/>
      <c r="IU202" s="28"/>
      <c r="IV202" s="28"/>
      <c r="IW202" s="28"/>
    </row>
    <row r="203" spans="1:257" customHeight="1" ht="33" outlineLevel="1">
      <c r="A203" s="39" t="s">
        <v>14</v>
      </c>
      <c r="B203" s="34" t="s">
        <v>565</v>
      </c>
      <c r="C203" s="35" t="s">
        <v>566</v>
      </c>
      <c r="D203" s="36">
        <v>3500.0</v>
      </c>
      <c r="E203" s="36">
        <v>2500.0</v>
      </c>
      <c r="F203" s="27"/>
      <c r="G203" s="37">
        <f>E203*F203</f>
        <v>0</v>
      </c>
      <c r="H203" s="38" t="s">
        <v>567</v>
      </c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  <c r="EU203" s="28"/>
      <c r="EV203" s="28"/>
      <c r="EW203" s="28"/>
      <c r="EX203" s="28"/>
      <c r="EY203" s="28"/>
      <c r="EZ203" s="28"/>
      <c r="FA203" s="28"/>
      <c r="FB203" s="28"/>
      <c r="FC203" s="28"/>
      <c r="FD203" s="28"/>
      <c r="FE203" s="28"/>
      <c r="FF203" s="28"/>
      <c r="FG203" s="28"/>
      <c r="FH203" s="28"/>
      <c r="FI203" s="28"/>
      <c r="FJ203" s="28"/>
      <c r="FK203" s="28"/>
      <c r="FL203" s="28"/>
      <c r="FM203" s="28"/>
      <c r="FN203" s="28"/>
      <c r="FO203" s="28"/>
      <c r="FP203" s="28"/>
      <c r="FQ203" s="28"/>
      <c r="FR203" s="28"/>
      <c r="FS203" s="28"/>
      <c r="FT203" s="28"/>
      <c r="FU203" s="28"/>
      <c r="FV203" s="28"/>
      <c r="FW203" s="28"/>
      <c r="FX203" s="28"/>
      <c r="FY203" s="28"/>
      <c r="FZ203" s="28"/>
      <c r="GA203" s="28"/>
      <c r="GB203" s="28"/>
      <c r="GC203" s="28"/>
      <c r="GD203" s="28"/>
      <c r="GE203" s="28"/>
      <c r="GF203" s="28"/>
      <c r="GG203" s="28"/>
      <c r="GH203" s="28"/>
      <c r="GI203" s="28"/>
      <c r="GJ203" s="28"/>
      <c r="GK203" s="28"/>
      <c r="GL203" s="28"/>
      <c r="GM203" s="28"/>
      <c r="GN203" s="28"/>
      <c r="GO203" s="28"/>
      <c r="GP203" s="28"/>
      <c r="GQ203" s="28"/>
      <c r="GR203" s="28"/>
      <c r="GS203" s="28"/>
      <c r="GT203" s="28"/>
      <c r="GU203" s="28"/>
      <c r="GV203" s="28"/>
      <c r="GW203" s="28"/>
      <c r="GX203" s="28"/>
      <c r="GY203" s="28"/>
      <c r="GZ203" s="28"/>
      <c r="HA203" s="28"/>
      <c r="HB203" s="28"/>
      <c r="HC203" s="28"/>
      <c r="HD203" s="28"/>
      <c r="HE203" s="28"/>
      <c r="HF203" s="28"/>
      <c r="HG203" s="28"/>
      <c r="HH203" s="28"/>
      <c r="HI203" s="28"/>
      <c r="HJ203" s="28"/>
      <c r="HK203" s="28"/>
      <c r="HL203" s="28"/>
      <c r="HM203" s="28"/>
      <c r="HN203" s="28"/>
      <c r="HO203" s="28"/>
      <c r="HP203" s="28"/>
      <c r="HQ203" s="28"/>
      <c r="HR203" s="28"/>
      <c r="HS203" s="28"/>
      <c r="HT203" s="28"/>
      <c r="HU203" s="28"/>
      <c r="HV203" s="28"/>
      <c r="HW203" s="28"/>
      <c r="HX203" s="28"/>
      <c r="HY203" s="28"/>
      <c r="HZ203" s="28"/>
      <c r="IA203" s="28"/>
      <c r="IB203" s="28"/>
      <c r="IC203" s="28"/>
      <c r="ID203" s="28"/>
      <c r="IE203" s="28"/>
      <c r="IF203" s="28"/>
      <c r="IG203" s="28"/>
      <c r="IH203" s="28"/>
      <c r="II203" s="28"/>
      <c r="IJ203" s="28"/>
      <c r="IK203" s="28"/>
      <c r="IL203" s="28"/>
      <c r="IM203" s="28"/>
      <c r="IN203" s="28"/>
      <c r="IO203" s="28"/>
      <c r="IP203" s="28"/>
      <c r="IQ203" s="28"/>
      <c r="IR203" s="28"/>
      <c r="IS203" s="28"/>
      <c r="IT203" s="28"/>
      <c r="IU203" s="28"/>
      <c r="IV203" s="28"/>
      <c r="IW203" s="28"/>
    </row>
    <row r="204" spans="1:257" customHeight="1" ht="16.5">
      <c r="A204" s="32" t="s">
        <v>568</v>
      </c>
      <c r="B204" s="41"/>
      <c r="C204" s="42"/>
      <c r="D204" s="43"/>
      <c r="E204" s="43"/>
      <c r="F204" s="30"/>
      <c r="G204" s="45"/>
      <c r="H204" s="46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  <c r="EN204" s="28"/>
      <c r="EO204" s="28"/>
      <c r="EP204" s="28"/>
      <c r="EQ204" s="28"/>
      <c r="ER204" s="28"/>
      <c r="ES204" s="28"/>
      <c r="ET204" s="28"/>
      <c r="EU204" s="28"/>
      <c r="EV204" s="28"/>
      <c r="EW204" s="28"/>
      <c r="EX204" s="28"/>
      <c r="EY204" s="28"/>
      <c r="EZ204" s="28"/>
      <c r="FA204" s="28"/>
      <c r="FB204" s="28"/>
      <c r="FC204" s="28"/>
      <c r="FD204" s="28"/>
      <c r="FE204" s="28"/>
      <c r="FF204" s="28"/>
      <c r="FG204" s="28"/>
      <c r="FH204" s="28"/>
      <c r="FI204" s="28"/>
      <c r="FJ204" s="28"/>
      <c r="FK204" s="28"/>
      <c r="FL204" s="28"/>
      <c r="FM204" s="28"/>
      <c r="FN204" s="28"/>
      <c r="FO204" s="28"/>
      <c r="FP204" s="28"/>
      <c r="FQ204" s="28"/>
      <c r="FR204" s="28"/>
      <c r="FS204" s="28"/>
      <c r="FT204" s="28"/>
      <c r="FU204" s="28"/>
      <c r="FV204" s="28"/>
      <c r="FW204" s="28"/>
      <c r="FX204" s="28"/>
      <c r="FY204" s="28"/>
      <c r="FZ204" s="28"/>
      <c r="GA204" s="28"/>
      <c r="GB204" s="28"/>
      <c r="GC204" s="28"/>
      <c r="GD204" s="28"/>
      <c r="GE204" s="28"/>
      <c r="GF204" s="28"/>
      <c r="GG204" s="28"/>
      <c r="GH204" s="28"/>
      <c r="GI204" s="28"/>
      <c r="GJ204" s="28"/>
      <c r="GK204" s="28"/>
      <c r="GL204" s="28"/>
      <c r="GM204" s="28"/>
      <c r="GN204" s="28"/>
      <c r="GO204" s="28"/>
      <c r="GP204" s="28"/>
      <c r="GQ204" s="28"/>
      <c r="GR204" s="28"/>
      <c r="GS204" s="28"/>
      <c r="GT204" s="28"/>
      <c r="GU204" s="28"/>
      <c r="GV204" s="28"/>
      <c r="GW204" s="28"/>
      <c r="GX204" s="28"/>
      <c r="GY204" s="28"/>
      <c r="GZ204" s="28"/>
      <c r="HA204" s="28"/>
      <c r="HB204" s="28"/>
      <c r="HC204" s="28"/>
      <c r="HD204" s="28"/>
      <c r="HE204" s="28"/>
      <c r="HF204" s="28"/>
      <c r="HG204" s="28"/>
      <c r="HH204" s="28"/>
      <c r="HI204" s="28"/>
      <c r="HJ204" s="28"/>
      <c r="HK204" s="28"/>
      <c r="HL204" s="28"/>
      <c r="HM204" s="28"/>
      <c r="HN204" s="28"/>
      <c r="HO204" s="28"/>
      <c r="HP204" s="28"/>
      <c r="HQ204" s="28"/>
      <c r="HR204" s="28"/>
      <c r="HS204" s="28"/>
      <c r="HT204" s="28"/>
      <c r="HU204" s="28"/>
      <c r="HV204" s="28"/>
      <c r="HW204" s="28"/>
      <c r="HX204" s="28"/>
      <c r="HY204" s="28"/>
      <c r="HZ204" s="28"/>
      <c r="IA204" s="28"/>
      <c r="IB204" s="28"/>
      <c r="IC204" s="28"/>
      <c r="ID204" s="28"/>
      <c r="IE204" s="28"/>
      <c r="IF204" s="28"/>
      <c r="IG204" s="28"/>
      <c r="IH204" s="28"/>
      <c r="II204" s="28"/>
      <c r="IJ204" s="28"/>
      <c r="IK204" s="28"/>
      <c r="IL204" s="28"/>
      <c r="IM204" s="28"/>
      <c r="IN204" s="28"/>
      <c r="IO204" s="28"/>
      <c r="IP204" s="28"/>
      <c r="IQ204" s="28"/>
      <c r="IR204" s="28"/>
      <c r="IS204" s="28"/>
      <c r="IT204" s="28"/>
      <c r="IU204" s="28"/>
      <c r="IV204" s="28"/>
      <c r="IW204" s="28"/>
    </row>
    <row r="205" spans="1:257" customHeight="1" ht="18" outlineLevel="1">
      <c r="A205" s="39" t="s">
        <v>14</v>
      </c>
      <c r="B205" s="34" t="s">
        <v>569</v>
      </c>
      <c r="C205" s="35" t="s">
        <v>570</v>
      </c>
      <c r="D205" s="36">
        <v>2750.0</v>
      </c>
      <c r="E205" s="36">
        <v>1975.0</v>
      </c>
      <c r="F205" s="27"/>
      <c r="G205" s="37">
        <f>E205*F205</f>
        <v>0</v>
      </c>
      <c r="H205" s="38" t="s">
        <v>571</v>
      </c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  <c r="EV205" s="28"/>
      <c r="EW205" s="28"/>
      <c r="EX205" s="28"/>
      <c r="EY205" s="28"/>
      <c r="EZ205" s="28"/>
      <c r="FA205" s="28"/>
      <c r="FB205" s="28"/>
      <c r="FC205" s="28"/>
      <c r="FD205" s="28"/>
      <c r="FE205" s="28"/>
      <c r="FF205" s="28"/>
      <c r="FG205" s="28"/>
      <c r="FH205" s="28"/>
      <c r="FI205" s="28"/>
      <c r="FJ205" s="28"/>
      <c r="FK205" s="28"/>
      <c r="FL205" s="28"/>
      <c r="FM205" s="28"/>
      <c r="FN205" s="28"/>
      <c r="FO205" s="28"/>
      <c r="FP205" s="28"/>
      <c r="FQ205" s="28"/>
      <c r="FR205" s="28"/>
      <c r="FS205" s="28"/>
      <c r="FT205" s="28"/>
      <c r="FU205" s="28"/>
      <c r="FV205" s="28"/>
      <c r="FW205" s="28"/>
      <c r="FX205" s="28"/>
      <c r="FY205" s="28"/>
      <c r="FZ205" s="28"/>
      <c r="GA205" s="28"/>
      <c r="GB205" s="28"/>
      <c r="GC205" s="28"/>
      <c r="GD205" s="28"/>
      <c r="GE205" s="28"/>
      <c r="GF205" s="28"/>
      <c r="GG205" s="28"/>
      <c r="GH205" s="28"/>
      <c r="GI205" s="28"/>
      <c r="GJ205" s="28"/>
      <c r="GK205" s="28"/>
      <c r="GL205" s="28"/>
      <c r="GM205" s="28"/>
      <c r="GN205" s="28"/>
      <c r="GO205" s="28"/>
      <c r="GP205" s="28"/>
      <c r="GQ205" s="28"/>
      <c r="GR205" s="28"/>
      <c r="GS205" s="28"/>
      <c r="GT205" s="28"/>
      <c r="GU205" s="28"/>
      <c r="GV205" s="28"/>
      <c r="GW205" s="28"/>
      <c r="GX205" s="28"/>
      <c r="GY205" s="28"/>
      <c r="GZ205" s="28"/>
      <c r="HA205" s="28"/>
      <c r="HB205" s="28"/>
      <c r="HC205" s="28"/>
      <c r="HD205" s="28"/>
      <c r="HE205" s="28"/>
      <c r="HF205" s="28"/>
      <c r="HG205" s="28"/>
      <c r="HH205" s="28"/>
      <c r="HI205" s="28"/>
      <c r="HJ205" s="28"/>
      <c r="HK205" s="28"/>
      <c r="HL205" s="28"/>
      <c r="HM205" s="28"/>
      <c r="HN205" s="28"/>
      <c r="HO205" s="28"/>
      <c r="HP205" s="28"/>
      <c r="HQ205" s="28"/>
      <c r="HR205" s="28"/>
      <c r="HS205" s="28"/>
      <c r="HT205" s="28"/>
      <c r="HU205" s="28"/>
      <c r="HV205" s="28"/>
      <c r="HW205" s="28"/>
      <c r="HX205" s="28"/>
      <c r="HY205" s="28"/>
      <c r="HZ205" s="28"/>
      <c r="IA205" s="28"/>
      <c r="IB205" s="28"/>
      <c r="IC205" s="28"/>
      <c r="ID205" s="28"/>
      <c r="IE205" s="28"/>
      <c r="IF205" s="28"/>
      <c r="IG205" s="28"/>
      <c r="IH205" s="28"/>
      <c r="II205" s="28"/>
      <c r="IJ205" s="28"/>
      <c r="IK205" s="28"/>
      <c r="IL205" s="28"/>
      <c r="IM205" s="28"/>
      <c r="IN205" s="28"/>
      <c r="IO205" s="28"/>
      <c r="IP205" s="28"/>
      <c r="IQ205" s="28"/>
      <c r="IR205" s="28"/>
      <c r="IS205" s="28"/>
      <c r="IT205" s="28"/>
      <c r="IU205" s="28"/>
      <c r="IV205" s="28"/>
      <c r="IW205" s="28"/>
    </row>
    <row r="206" spans="1:257" customHeight="1" ht="16.5" outlineLevel="1">
      <c r="A206" s="39" t="s">
        <v>14</v>
      </c>
      <c r="B206" s="34" t="s">
        <v>572</v>
      </c>
      <c r="C206" s="35" t="s">
        <v>573</v>
      </c>
      <c r="D206" s="36">
        <v>3750.0</v>
      </c>
      <c r="E206" s="36">
        <v>2700.0</v>
      </c>
      <c r="F206" s="27"/>
      <c r="G206" s="37">
        <f>E206*F206</f>
        <v>0</v>
      </c>
      <c r="H206" s="38" t="s">
        <v>574</v>
      </c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  <c r="EU206" s="28"/>
      <c r="EV206" s="28"/>
      <c r="EW206" s="28"/>
      <c r="EX206" s="28"/>
      <c r="EY206" s="28"/>
      <c r="EZ206" s="28"/>
      <c r="FA206" s="28"/>
      <c r="FB206" s="28"/>
      <c r="FC206" s="28"/>
      <c r="FD206" s="28"/>
      <c r="FE206" s="28"/>
      <c r="FF206" s="28"/>
      <c r="FG206" s="28"/>
      <c r="FH206" s="28"/>
      <c r="FI206" s="28"/>
      <c r="FJ206" s="28"/>
      <c r="FK206" s="28"/>
      <c r="FL206" s="28"/>
      <c r="FM206" s="28"/>
      <c r="FN206" s="28"/>
      <c r="FO206" s="28"/>
      <c r="FP206" s="28"/>
      <c r="FQ206" s="28"/>
      <c r="FR206" s="28"/>
      <c r="FS206" s="28"/>
      <c r="FT206" s="28"/>
      <c r="FU206" s="28"/>
      <c r="FV206" s="28"/>
      <c r="FW206" s="28"/>
      <c r="FX206" s="28"/>
      <c r="FY206" s="28"/>
      <c r="FZ206" s="28"/>
      <c r="GA206" s="28"/>
      <c r="GB206" s="28"/>
      <c r="GC206" s="28"/>
      <c r="GD206" s="28"/>
      <c r="GE206" s="28"/>
      <c r="GF206" s="28"/>
      <c r="GG206" s="28"/>
      <c r="GH206" s="28"/>
      <c r="GI206" s="28"/>
      <c r="GJ206" s="28"/>
      <c r="GK206" s="28"/>
      <c r="GL206" s="28"/>
      <c r="GM206" s="28"/>
      <c r="GN206" s="28"/>
      <c r="GO206" s="28"/>
      <c r="GP206" s="28"/>
      <c r="GQ206" s="28"/>
      <c r="GR206" s="28"/>
      <c r="GS206" s="28"/>
      <c r="GT206" s="28"/>
      <c r="GU206" s="28"/>
      <c r="GV206" s="28"/>
      <c r="GW206" s="28"/>
      <c r="GX206" s="28"/>
      <c r="GY206" s="28"/>
      <c r="GZ206" s="28"/>
      <c r="HA206" s="28"/>
      <c r="HB206" s="28"/>
      <c r="HC206" s="28"/>
      <c r="HD206" s="28"/>
      <c r="HE206" s="28"/>
      <c r="HF206" s="28"/>
      <c r="HG206" s="28"/>
      <c r="HH206" s="28"/>
      <c r="HI206" s="28"/>
      <c r="HJ206" s="28"/>
      <c r="HK206" s="28"/>
      <c r="HL206" s="28"/>
      <c r="HM206" s="28"/>
      <c r="HN206" s="28"/>
      <c r="HO206" s="28"/>
      <c r="HP206" s="28"/>
      <c r="HQ206" s="28"/>
      <c r="HR206" s="28"/>
      <c r="HS206" s="28"/>
      <c r="HT206" s="28"/>
      <c r="HU206" s="28"/>
      <c r="HV206" s="28"/>
      <c r="HW206" s="28"/>
      <c r="HX206" s="28"/>
      <c r="HY206" s="28"/>
      <c r="HZ206" s="28"/>
      <c r="IA206" s="28"/>
      <c r="IB206" s="28"/>
      <c r="IC206" s="28"/>
      <c r="ID206" s="28"/>
      <c r="IE206" s="28"/>
      <c r="IF206" s="28"/>
      <c r="IG206" s="28"/>
      <c r="IH206" s="28"/>
      <c r="II206" s="28"/>
      <c r="IJ206" s="28"/>
      <c r="IK206" s="28"/>
      <c r="IL206" s="28"/>
      <c r="IM206" s="28"/>
      <c r="IN206" s="28"/>
      <c r="IO206" s="28"/>
      <c r="IP206" s="28"/>
      <c r="IQ206" s="28"/>
      <c r="IR206" s="28"/>
      <c r="IS206" s="28"/>
      <c r="IT206" s="28"/>
      <c r="IU206" s="28"/>
      <c r="IV206" s="28"/>
      <c r="IW206" s="28"/>
    </row>
    <row r="207" spans="1:257" customHeight="1" ht="16.5">
      <c r="A207" s="32" t="s">
        <v>575</v>
      </c>
      <c r="B207" s="41"/>
      <c r="C207" s="42"/>
      <c r="D207" s="43"/>
      <c r="E207" s="43"/>
      <c r="F207" s="30"/>
      <c r="G207" s="45"/>
      <c r="H207" s="46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  <c r="FA207" s="28"/>
      <c r="FB207" s="28"/>
      <c r="FC207" s="28"/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28"/>
      <c r="FO207" s="28"/>
      <c r="FP207" s="28"/>
      <c r="FQ207" s="28"/>
      <c r="FR207" s="28"/>
      <c r="FS207" s="28"/>
      <c r="FT207" s="28"/>
      <c r="FU207" s="28"/>
      <c r="FV207" s="28"/>
      <c r="FW207" s="28"/>
      <c r="FX207" s="28"/>
      <c r="FY207" s="28"/>
      <c r="FZ207" s="28"/>
      <c r="GA207" s="28"/>
      <c r="GB207" s="28"/>
      <c r="GC207" s="28"/>
      <c r="GD207" s="28"/>
      <c r="GE207" s="28"/>
      <c r="GF207" s="28"/>
      <c r="GG207" s="28"/>
      <c r="GH207" s="28"/>
      <c r="GI207" s="28"/>
      <c r="GJ207" s="28"/>
      <c r="GK207" s="28"/>
      <c r="GL207" s="28"/>
      <c r="GM207" s="28"/>
      <c r="GN207" s="28"/>
      <c r="GO207" s="28"/>
      <c r="GP207" s="28"/>
      <c r="GQ207" s="28"/>
      <c r="GR207" s="28"/>
      <c r="GS207" s="28"/>
      <c r="GT207" s="28"/>
      <c r="GU207" s="28"/>
      <c r="GV207" s="28"/>
      <c r="GW207" s="28"/>
      <c r="GX207" s="28"/>
      <c r="GY207" s="28"/>
      <c r="GZ207" s="28"/>
      <c r="HA207" s="28"/>
      <c r="HB207" s="28"/>
      <c r="HC207" s="28"/>
      <c r="HD207" s="28"/>
      <c r="HE207" s="28"/>
      <c r="HF207" s="28"/>
      <c r="HG207" s="28"/>
      <c r="HH207" s="28"/>
      <c r="HI207" s="28"/>
      <c r="HJ207" s="28"/>
      <c r="HK207" s="28"/>
      <c r="HL207" s="28"/>
      <c r="HM207" s="28"/>
      <c r="HN207" s="28"/>
      <c r="HO207" s="28"/>
      <c r="HP207" s="28"/>
      <c r="HQ207" s="28"/>
      <c r="HR207" s="28"/>
      <c r="HS207" s="28"/>
      <c r="HT207" s="28"/>
      <c r="HU207" s="28"/>
      <c r="HV207" s="28"/>
      <c r="HW207" s="28"/>
      <c r="HX207" s="28"/>
      <c r="HY207" s="28"/>
      <c r="HZ207" s="28"/>
      <c r="IA207" s="28"/>
      <c r="IB207" s="28"/>
      <c r="IC207" s="28"/>
      <c r="ID207" s="28"/>
      <c r="IE207" s="28"/>
      <c r="IF207" s="28"/>
      <c r="IG207" s="28"/>
      <c r="IH207" s="28"/>
      <c r="II207" s="28"/>
      <c r="IJ207" s="28"/>
      <c r="IK207" s="28"/>
      <c r="IL207" s="28"/>
      <c r="IM207" s="28"/>
      <c r="IN207" s="28"/>
      <c r="IO207" s="28"/>
      <c r="IP207" s="28"/>
      <c r="IQ207" s="28"/>
      <c r="IR207" s="28"/>
      <c r="IS207" s="28"/>
      <c r="IT207" s="28"/>
      <c r="IU207" s="28"/>
      <c r="IV207" s="28"/>
      <c r="IW207" s="28"/>
    </row>
    <row r="208" spans="1:257" customHeight="1" ht="18" outlineLevel="1">
      <c r="A208" s="39" t="s">
        <v>14</v>
      </c>
      <c r="B208" s="34" t="s">
        <v>576</v>
      </c>
      <c r="C208" s="35" t="s">
        <v>577</v>
      </c>
      <c r="D208" s="36">
        <v>1200.0</v>
      </c>
      <c r="E208" s="36">
        <v>850.0</v>
      </c>
      <c r="F208" s="27"/>
      <c r="G208" s="37">
        <f>E208*F208</f>
        <v>0</v>
      </c>
      <c r="H208" s="38" t="s">
        <v>578</v>
      </c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  <c r="EV208" s="28"/>
      <c r="EW208" s="28"/>
      <c r="EX208" s="28"/>
      <c r="EY208" s="28"/>
      <c r="EZ208" s="28"/>
      <c r="FA208" s="28"/>
      <c r="FB208" s="28"/>
      <c r="FC208" s="28"/>
      <c r="FD208" s="28"/>
      <c r="FE208" s="28"/>
      <c r="FF208" s="28"/>
      <c r="FG208" s="28"/>
      <c r="FH208" s="28"/>
      <c r="FI208" s="28"/>
      <c r="FJ208" s="28"/>
      <c r="FK208" s="28"/>
      <c r="FL208" s="28"/>
      <c r="FM208" s="28"/>
      <c r="FN208" s="28"/>
      <c r="FO208" s="28"/>
      <c r="FP208" s="28"/>
      <c r="FQ208" s="28"/>
      <c r="FR208" s="28"/>
      <c r="FS208" s="28"/>
      <c r="FT208" s="28"/>
      <c r="FU208" s="28"/>
      <c r="FV208" s="28"/>
      <c r="FW208" s="28"/>
      <c r="FX208" s="28"/>
      <c r="FY208" s="28"/>
      <c r="FZ208" s="28"/>
      <c r="GA208" s="28"/>
      <c r="GB208" s="28"/>
      <c r="GC208" s="28"/>
      <c r="GD208" s="28"/>
      <c r="GE208" s="28"/>
      <c r="GF208" s="28"/>
      <c r="GG208" s="28"/>
      <c r="GH208" s="28"/>
      <c r="GI208" s="28"/>
      <c r="GJ208" s="28"/>
      <c r="GK208" s="28"/>
      <c r="GL208" s="28"/>
      <c r="GM208" s="28"/>
      <c r="GN208" s="28"/>
      <c r="GO208" s="28"/>
      <c r="GP208" s="28"/>
      <c r="GQ208" s="28"/>
      <c r="GR208" s="28"/>
      <c r="GS208" s="28"/>
      <c r="GT208" s="28"/>
      <c r="GU208" s="28"/>
      <c r="GV208" s="28"/>
      <c r="GW208" s="28"/>
      <c r="GX208" s="28"/>
      <c r="GY208" s="28"/>
      <c r="GZ208" s="28"/>
      <c r="HA208" s="28"/>
      <c r="HB208" s="28"/>
      <c r="HC208" s="28"/>
      <c r="HD208" s="28"/>
      <c r="HE208" s="28"/>
      <c r="HF208" s="28"/>
      <c r="HG208" s="28"/>
      <c r="HH208" s="28"/>
      <c r="HI208" s="28"/>
      <c r="HJ208" s="28"/>
      <c r="HK208" s="28"/>
      <c r="HL208" s="28"/>
      <c r="HM208" s="28"/>
      <c r="HN208" s="28"/>
      <c r="HO208" s="28"/>
      <c r="HP208" s="28"/>
      <c r="HQ208" s="28"/>
      <c r="HR208" s="28"/>
      <c r="HS208" s="28"/>
      <c r="HT208" s="28"/>
      <c r="HU208" s="28"/>
      <c r="HV208" s="28"/>
      <c r="HW208" s="28"/>
      <c r="HX208" s="28"/>
      <c r="HY208" s="28"/>
      <c r="HZ208" s="28"/>
      <c r="IA208" s="28"/>
      <c r="IB208" s="28"/>
      <c r="IC208" s="28"/>
      <c r="ID208" s="28"/>
      <c r="IE208" s="28"/>
      <c r="IF208" s="28"/>
      <c r="IG208" s="28"/>
      <c r="IH208" s="28"/>
      <c r="II208" s="28"/>
      <c r="IJ208" s="28"/>
      <c r="IK208" s="28"/>
      <c r="IL208" s="28"/>
      <c r="IM208" s="28"/>
      <c r="IN208" s="28"/>
      <c r="IO208" s="28"/>
      <c r="IP208" s="28"/>
      <c r="IQ208" s="28"/>
      <c r="IR208" s="28"/>
      <c r="IS208" s="28"/>
      <c r="IT208" s="28"/>
      <c r="IU208" s="28"/>
      <c r="IV208" s="28"/>
      <c r="IW208" s="28"/>
    </row>
    <row r="209" spans="1:257" customHeight="1" ht="16.5" outlineLevel="1">
      <c r="A209" s="39" t="s">
        <v>14</v>
      </c>
      <c r="B209" s="34" t="s">
        <v>579</v>
      </c>
      <c r="C209" s="35" t="s">
        <v>580</v>
      </c>
      <c r="D209" s="36">
        <v>900.0</v>
      </c>
      <c r="E209" s="36">
        <v>650.0</v>
      </c>
      <c r="F209" s="27"/>
      <c r="G209" s="37">
        <f>E209*F209</f>
        <v>0</v>
      </c>
      <c r="H209" s="38" t="s">
        <v>581</v>
      </c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  <c r="EU209" s="28"/>
      <c r="EV209" s="28"/>
      <c r="EW209" s="28"/>
      <c r="EX209" s="28"/>
      <c r="EY209" s="28"/>
      <c r="EZ209" s="28"/>
      <c r="FA209" s="28"/>
      <c r="FB209" s="28"/>
      <c r="FC209" s="28"/>
      <c r="FD209" s="28"/>
      <c r="FE209" s="28"/>
      <c r="FF209" s="28"/>
      <c r="FG209" s="28"/>
      <c r="FH209" s="28"/>
      <c r="FI209" s="28"/>
      <c r="FJ209" s="28"/>
      <c r="FK209" s="28"/>
      <c r="FL209" s="28"/>
      <c r="FM209" s="28"/>
      <c r="FN209" s="28"/>
      <c r="FO209" s="28"/>
      <c r="FP209" s="28"/>
      <c r="FQ209" s="28"/>
      <c r="FR209" s="28"/>
      <c r="FS209" s="28"/>
      <c r="FT209" s="28"/>
      <c r="FU209" s="28"/>
      <c r="FV209" s="28"/>
      <c r="FW209" s="28"/>
      <c r="FX209" s="28"/>
      <c r="FY209" s="28"/>
      <c r="FZ209" s="28"/>
      <c r="GA209" s="28"/>
      <c r="GB209" s="28"/>
      <c r="GC209" s="28"/>
      <c r="GD209" s="28"/>
      <c r="GE209" s="28"/>
      <c r="GF209" s="28"/>
      <c r="GG209" s="28"/>
      <c r="GH209" s="28"/>
      <c r="GI209" s="28"/>
      <c r="GJ209" s="28"/>
      <c r="GK209" s="28"/>
      <c r="GL209" s="28"/>
      <c r="GM209" s="28"/>
      <c r="GN209" s="28"/>
      <c r="GO209" s="28"/>
      <c r="GP209" s="28"/>
      <c r="GQ209" s="28"/>
      <c r="GR209" s="28"/>
      <c r="GS209" s="28"/>
      <c r="GT209" s="28"/>
      <c r="GU209" s="28"/>
      <c r="GV209" s="28"/>
      <c r="GW209" s="28"/>
      <c r="GX209" s="28"/>
      <c r="GY209" s="28"/>
      <c r="GZ209" s="28"/>
      <c r="HA209" s="28"/>
      <c r="HB209" s="28"/>
      <c r="HC209" s="28"/>
      <c r="HD209" s="28"/>
      <c r="HE209" s="28"/>
      <c r="HF209" s="28"/>
      <c r="HG209" s="28"/>
      <c r="HH209" s="28"/>
      <c r="HI209" s="28"/>
      <c r="HJ209" s="28"/>
      <c r="HK209" s="28"/>
      <c r="HL209" s="28"/>
      <c r="HM209" s="28"/>
      <c r="HN209" s="28"/>
      <c r="HO209" s="28"/>
      <c r="HP209" s="28"/>
      <c r="HQ209" s="28"/>
      <c r="HR209" s="28"/>
      <c r="HS209" s="28"/>
      <c r="HT209" s="28"/>
      <c r="HU209" s="28"/>
      <c r="HV209" s="28"/>
      <c r="HW209" s="28"/>
      <c r="HX209" s="28"/>
      <c r="HY209" s="28"/>
      <c r="HZ209" s="28"/>
      <c r="IA209" s="28"/>
      <c r="IB209" s="28"/>
      <c r="IC209" s="28"/>
      <c r="ID209" s="28"/>
      <c r="IE209" s="28"/>
      <c r="IF209" s="28"/>
      <c r="IG209" s="28"/>
      <c r="IH209" s="28"/>
      <c r="II209" s="28"/>
      <c r="IJ209" s="28"/>
      <c r="IK209" s="28"/>
      <c r="IL209" s="28"/>
      <c r="IM209" s="28"/>
      <c r="IN209" s="28"/>
      <c r="IO209" s="28"/>
      <c r="IP209" s="28"/>
      <c r="IQ209" s="28"/>
      <c r="IR209" s="28"/>
      <c r="IS209" s="28"/>
      <c r="IT209" s="28"/>
      <c r="IU209" s="28"/>
      <c r="IV209" s="28"/>
      <c r="IW209" s="28"/>
    </row>
    <row r="210" spans="1:257" customHeight="1" ht="16.5" outlineLevel="1">
      <c r="A210" s="39" t="s">
        <v>14</v>
      </c>
      <c r="B210" s="34" t="s">
        <v>582</v>
      </c>
      <c r="C210" s="35" t="s">
        <v>583</v>
      </c>
      <c r="D210" s="36">
        <v>1000.0</v>
      </c>
      <c r="E210" s="36">
        <v>715.0</v>
      </c>
      <c r="F210" s="27"/>
      <c r="G210" s="37">
        <f>E210*F210</f>
        <v>0</v>
      </c>
      <c r="H210" s="38" t="s">
        <v>584</v>
      </c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  <c r="EU210" s="28"/>
      <c r="EV210" s="28"/>
      <c r="EW210" s="28"/>
      <c r="EX210" s="28"/>
      <c r="EY210" s="28"/>
      <c r="EZ210" s="28"/>
      <c r="FA210" s="28"/>
      <c r="FB210" s="28"/>
      <c r="FC210" s="28"/>
      <c r="FD210" s="28"/>
      <c r="FE210" s="28"/>
      <c r="FF210" s="28"/>
      <c r="FG210" s="28"/>
      <c r="FH210" s="28"/>
      <c r="FI210" s="28"/>
      <c r="FJ210" s="28"/>
      <c r="FK210" s="28"/>
      <c r="FL210" s="28"/>
      <c r="FM210" s="28"/>
      <c r="FN210" s="28"/>
      <c r="FO210" s="28"/>
      <c r="FP210" s="28"/>
      <c r="FQ210" s="28"/>
      <c r="FR210" s="28"/>
      <c r="FS210" s="28"/>
      <c r="FT210" s="28"/>
      <c r="FU210" s="28"/>
      <c r="FV210" s="28"/>
      <c r="FW210" s="28"/>
      <c r="FX210" s="28"/>
      <c r="FY210" s="28"/>
      <c r="FZ210" s="28"/>
      <c r="GA210" s="28"/>
      <c r="GB210" s="28"/>
      <c r="GC210" s="28"/>
      <c r="GD210" s="28"/>
      <c r="GE210" s="28"/>
      <c r="GF210" s="28"/>
      <c r="GG210" s="28"/>
      <c r="GH210" s="28"/>
      <c r="GI210" s="28"/>
      <c r="GJ210" s="28"/>
      <c r="GK210" s="28"/>
      <c r="GL210" s="28"/>
      <c r="GM210" s="28"/>
      <c r="GN210" s="28"/>
      <c r="GO210" s="28"/>
      <c r="GP210" s="28"/>
      <c r="GQ210" s="28"/>
      <c r="GR210" s="28"/>
      <c r="GS210" s="28"/>
      <c r="GT210" s="28"/>
      <c r="GU210" s="28"/>
      <c r="GV210" s="28"/>
      <c r="GW210" s="28"/>
      <c r="GX210" s="28"/>
      <c r="GY210" s="28"/>
      <c r="GZ210" s="28"/>
      <c r="HA210" s="28"/>
      <c r="HB210" s="28"/>
      <c r="HC210" s="28"/>
      <c r="HD210" s="28"/>
      <c r="HE210" s="28"/>
      <c r="HF210" s="28"/>
      <c r="HG210" s="28"/>
      <c r="HH210" s="28"/>
      <c r="HI210" s="28"/>
      <c r="HJ210" s="28"/>
      <c r="HK210" s="28"/>
      <c r="HL210" s="28"/>
      <c r="HM210" s="28"/>
      <c r="HN210" s="28"/>
      <c r="HO210" s="28"/>
      <c r="HP210" s="28"/>
      <c r="HQ210" s="28"/>
      <c r="HR210" s="28"/>
      <c r="HS210" s="28"/>
      <c r="HT210" s="28"/>
      <c r="HU210" s="28"/>
      <c r="HV210" s="28"/>
      <c r="HW210" s="28"/>
      <c r="HX210" s="28"/>
      <c r="HY210" s="28"/>
      <c r="HZ210" s="28"/>
      <c r="IA210" s="28"/>
      <c r="IB210" s="28"/>
      <c r="IC210" s="28"/>
      <c r="ID210" s="28"/>
      <c r="IE210" s="28"/>
      <c r="IF210" s="28"/>
      <c r="IG210" s="28"/>
      <c r="IH210" s="28"/>
      <c r="II210" s="28"/>
      <c r="IJ210" s="28"/>
      <c r="IK210" s="28"/>
      <c r="IL210" s="28"/>
      <c r="IM210" s="28"/>
      <c r="IN210" s="28"/>
      <c r="IO210" s="28"/>
      <c r="IP210" s="28"/>
      <c r="IQ210" s="28"/>
      <c r="IR210" s="28"/>
      <c r="IS210" s="28"/>
      <c r="IT210" s="28"/>
      <c r="IU210" s="28"/>
      <c r="IV210" s="28"/>
      <c r="IW210" s="28"/>
    </row>
    <row r="211" spans="1:257" customHeight="1" ht="16.5" outlineLevel="1">
      <c r="A211" s="39" t="s">
        <v>14</v>
      </c>
      <c r="B211" s="34" t="s">
        <v>585</v>
      </c>
      <c r="C211" s="35" t="s">
        <v>586</v>
      </c>
      <c r="D211" s="36">
        <v>500.0</v>
      </c>
      <c r="E211" s="36">
        <v>350.0</v>
      </c>
      <c r="F211" s="27"/>
      <c r="G211" s="37">
        <f>E211*F211</f>
        <v>0</v>
      </c>
      <c r="H211" s="38" t="s">
        <v>587</v>
      </c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  <c r="FA211" s="28"/>
      <c r="FB211" s="28"/>
      <c r="FC211" s="28"/>
      <c r="FD211" s="28"/>
      <c r="FE211" s="28"/>
      <c r="FF211" s="28"/>
      <c r="FG211" s="28"/>
      <c r="FH211" s="28"/>
      <c r="FI211" s="28"/>
      <c r="FJ211" s="28"/>
      <c r="FK211" s="28"/>
      <c r="FL211" s="28"/>
      <c r="FM211" s="28"/>
      <c r="FN211" s="28"/>
      <c r="FO211" s="28"/>
      <c r="FP211" s="28"/>
      <c r="FQ211" s="28"/>
      <c r="FR211" s="28"/>
      <c r="FS211" s="28"/>
      <c r="FT211" s="28"/>
      <c r="FU211" s="28"/>
      <c r="FV211" s="28"/>
      <c r="FW211" s="28"/>
      <c r="FX211" s="28"/>
      <c r="FY211" s="28"/>
      <c r="FZ211" s="28"/>
      <c r="GA211" s="28"/>
      <c r="GB211" s="28"/>
      <c r="GC211" s="28"/>
      <c r="GD211" s="28"/>
      <c r="GE211" s="28"/>
      <c r="GF211" s="28"/>
      <c r="GG211" s="28"/>
      <c r="GH211" s="28"/>
      <c r="GI211" s="28"/>
      <c r="GJ211" s="28"/>
      <c r="GK211" s="28"/>
      <c r="GL211" s="28"/>
      <c r="GM211" s="28"/>
      <c r="GN211" s="28"/>
      <c r="GO211" s="28"/>
      <c r="GP211" s="28"/>
      <c r="GQ211" s="28"/>
      <c r="GR211" s="28"/>
      <c r="GS211" s="28"/>
      <c r="GT211" s="28"/>
      <c r="GU211" s="28"/>
      <c r="GV211" s="28"/>
      <c r="GW211" s="28"/>
      <c r="GX211" s="28"/>
      <c r="GY211" s="28"/>
      <c r="GZ211" s="28"/>
      <c r="HA211" s="28"/>
      <c r="HB211" s="28"/>
      <c r="HC211" s="28"/>
      <c r="HD211" s="28"/>
      <c r="HE211" s="28"/>
      <c r="HF211" s="28"/>
      <c r="HG211" s="28"/>
      <c r="HH211" s="28"/>
      <c r="HI211" s="28"/>
      <c r="HJ211" s="28"/>
      <c r="HK211" s="28"/>
      <c r="HL211" s="28"/>
      <c r="HM211" s="28"/>
      <c r="HN211" s="28"/>
      <c r="HO211" s="28"/>
      <c r="HP211" s="28"/>
      <c r="HQ211" s="28"/>
      <c r="HR211" s="28"/>
      <c r="HS211" s="28"/>
      <c r="HT211" s="28"/>
      <c r="HU211" s="28"/>
      <c r="HV211" s="28"/>
      <c r="HW211" s="28"/>
      <c r="HX211" s="28"/>
      <c r="HY211" s="28"/>
      <c r="HZ211" s="28"/>
      <c r="IA211" s="28"/>
      <c r="IB211" s="28"/>
      <c r="IC211" s="28"/>
      <c r="ID211" s="28"/>
      <c r="IE211" s="28"/>
      <c r="IF211" s="28"/>
      <c r="IG211" s="28"/>
      <c r="IH211" s="28"/>
      <c r="II211" s="28"/>
      <c r="IJ211" s="28"/>
      <c r="IK211" s="28"/>
      <c r="IL211" s="28"/>
      <c r="IM211" s="28"/>
      <c r="IN211" s="28"/>
      <c r="IO211" s="28"/>
      <c r="IP211" s="28"/>
      <c r="IQ211" s="28"/>
      <c r="IR211" s="28"/>
      <c r="IS211" s="28"/>
      <c r="IT211" s="28"/>
      <c r="IU211" s="28"/>
      <c r="IV211" s="28"/>
      <c r="IW211" s="28"/>
    </row>
    <row r="212" spans="1:257" customHeight="1" ht="16.5">
      <c r="A212" s="32" t="s">
        <v>588</v>
      </c>
      <c r="B212" s="41"/>
      <c r="C212" s="42"/>
      <c r="D212" s="43"/>
      <c r="E212" s="43"/>
      <c r="F212" s="30"/>
      <c r="G212" s="45"/>
      <c r="H212" s="46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28"/>
      <c r="FC212" s="28"/>
      <c r="FD212" s="28"/>
      <c r="FE212" s="28"/>
      <c r="FF212" s="28"/>
      <c r="FG212" s="28"/>
      <c r="FH212" s="28"/>
      <c r="FI212" s="28"/>
      <c r="FJ212" s="28"/>
      <c r="FK212" s="28"/>
      <c r="FL212" s="28"/>
      <c r="FM212" s="28"/>
      <c r="FN212" s="28"/>
      <c r="FO212" s="28"/>
      <c r="FP212" s="28"/>
      <c r="FQ212" s="28"/>
      <c r="FR212" s="28"/>
      <c r="FS212" s="28"/>
      <c r="FT212" s="28"/>
      <c r="FU212" s="28"/>
      <c r="FV212" s="28"/>
      <c r="FW212" s="28"/>
      <c r="FX212" s="28"/>
      <c r="FY212" s="28"/>
      <c r="FZ212" s="28"/>
      <c r="GA212" s="28"/>
      <c r="GB212" s="28"/>
      <c r="GC212" s="28"/>
      <c r="GD212" s="28"/>
      <c r="GE212" s="28"/>
      <c r="GF212" s="28"/>
      <c r="GG212" s="28"/>
      <c r="GH212" s="28"/>
      <c r="GI212" s="28"/>
      <c r="GJ212" s="28"/>
      <c r="GK212" s="28"/>
      <c r="GL212" s="28"/>
      <c r="GM212" s="28"/>
      <c r="GN212" s="28"/>
      <c r="GO212" s="28"/>
      <c r="GP212" s="28"/>
      <c r="GQ212" s="28"/>
      <c r="GR212" s="28"/>
      <c r="GS212" s="28"/>
      <c r="GT212" s="28"/>
      <c r="GU212" s="28"/>
      <c r="GV212" s="28"/>
      <c r="GW212" s="28"/>
      <c r="GX212" s="28"/>
      <c r="GY212" s="28"/>
      <c r="GZ212" s="28"/>
      <c r="HA212" s="28"/>
      <c r="HB212" s="28"/>
      <c r="HC212" s="28"/>
      <c r="HD212" s="28"/>
      <c r="HE212" s="28"/>
      <c r="HF212" s="28"/>
      <c r="HG212" s="28"/>
      <c r="HH212" s="28"/>
      <c r="HI212" s="28"/>
      <c r="HJ212" s="28"/>
      <c r="HK212" s="28"/>
      <c r="HL212" s="28"/>
      <c r="HM212" s="28"/>
      <c r="HN212" s="28"/>
      <c r="HO212" s="28"/>
      <c r="HP212" s="28"/>
      <c r="HQ212" s="28"/>
      <c r="HR212" s="28"/>
      <c r="HS212" s="28"/>
      <c r="HT212" s="28"/>
      <c r="HU212" s="28"/>
      <c r="HV212" s="28"/>
      <c r="HW212" s="28"/>
      <c r="HX212" s="28"/>
      <c r="HY212" s="28"/>
      <c r="HZ212" s="28"/>
      <c r="IA212" s="28"/>
      <c r="IB212" s="28"/>
      <c r="IC212" s="28"/>
      <c r="ID212" s="28"/>
      <c r="IE212" s="28"/>
      <c r="IF212" s="28"/>
      <c r="IG212" s="28"/>
      <c r="IH212" s="28"/>
      <c r="II212" s="28"/>
      <c r="IJ212" s="28"/>
      <c r="IK212" s="28"/>
      <c r="IL212" s="28"/>
      <c r="IM212" s="28"/>
      <c r="IN212" s="28"/>
      <c r="IO212" s="28"/>
      <c r="IP212" s="28"/>
      <c r="IQ212" s="28"/>
      <c r="IR212" s="28"/>
      <c r="IS212" s="28"/>
      <c r="IT212" s="28"/>
      <c r="IU212" s="28"/>
      <c r="IV212" s="28"/>
      <c r="IW212" s="28"/>
    </row>
    <row r="213" spans="1:257" customHeight="1" ht="18" outlineLevel="1">
      <c r="A213" s="39" t="s">
        <v>14</v>
      </c>
      <c r="B213" s="34" t="s">
        <v>589</v>
      </c>
      <c r="C213" s="35" t="s">
        <v>590</v>
      </c>
      <c r="D213" s="36">
        <v>5000.0</v>
      </c>
      <c r="E213" s="36">
        <v>3850.0</v>
      </c>
      <c r="F213" s="27"/>
      <c r="G213" s="37">
        <f>E213*F213</f>
        <v>0</v>
      </c>
      <c r="H213" s="38" t="s">
        <v>591</v>
      </c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  <c r="FU213" s="28"/>
      <c r="FV213" s="28"/>
      <c r="FW213" s="28"/>
      <c r="FX213" s="28"/>
      <c r="FY213" s="28"/>
      <c r="FZ213" s="28"/>
      <c r="GA213" s="28"/>
      <c r="GB213" s="28"/>
      <c r="GC213" s="28"/>
      <c r="GD213" s="28"/>
      <c r="GE213" s="28"/>
      <c r="GF213" s="28"/>
      <c r="GG213" s="28"/>
      <c r="GH213" s="28"/>
      <c r="GI213" s="28"/>
      <c r="GJ213" s="28"/>
      <c r="GK213" s="28"/>
      <c r="GL213" s="28"/>
      <c r="GM213" s="28"/>
      <c r="GN213" s="28"/>
      <c r="GO213" s="28"/>
      <c r="GP213" s="28"/>
      <c r="GQ213" s="28"/>
      <c r="GR213" s="28"/>
      <c r="GS213" s="28"/>
      <c r="GT213" s="28"/>
      <c r="GU213" s="28"/>
      <c r="GV213" s="28"/>
      <c r="GW213" s="28"/>
      <c r="GX213" s="28"/>
      <c r="GY213" s="28"/>
      <c r="GZ213" s="28"/>
      <c r="HA213" s="28"/>
      <c r="HB213" s="28"/>
      <c r="HC213" s="28"/>
      <c r="HD213" s="28"/>
      <c r="HE213" s="28"/>
      <c r="HF213" s="28"/>
      <c r="HG213" s="28"/>
      <c r="HH213" s="28"/>
      <c r="HI213" s="28"/>
      <c r="HJ213" s="28"/>
      <c r="HK213" s="28"/>
      <c r="HL213" s="28"/>
      <c r="HM213" s="28"/>
      <c r="HN213" s="28"/>
      <c r="HO213" s="28"/>
      <c r="HP213" s="28"/>
      <c r="HQ213" s="28"/>
      <c r="HR213" s="28"/>
      <c r="HS213" s="28"/>
      <c r="HT213" s="28"/>
      <c r="HU213" s="28"/>
      <c r="HV213" s="28"/>
      <c r="HW213" s="28"/>
      <c r="HX213" s="28"/>
      <c r="HY213" s="28"/>
      <c r="HZ213" s="28"/>
      <c r="IA213" s="28"/>
      <c r="IB213" s="28"/>
      <c r="IC213" s="28"/>
      <c r="ID213" s="28"/>
      <c r="IE213" s="28"/>
      <c r="IF213" s="28"/>
      <c r="IG213" s="28"/>
      <c r="IH213" s="28"/>
      <c r="II213" s="28"/>
      <c r="IJ213" s="28"/>
      <c r="IK213" s="28"/>
      <c r="IL213" s="28"/>
      <c r="IM213" s="28"/>
      <c r="IN213" s="28"/>
      <c r="IO213" s="28"/>
      <c r="IP213" s="28"/>
      <c r="IQ213" s="28"/>
      <c r="IR213" s="28"/>
      <c r="IS213" s="28"/>
      <c r="IT213" s="28"/>
      <c r="IU213" s="28"/>
      <c r="IV213" s="28"/>
      <c r="IW213" s="28"/>
    </row>
    <row r="214" spans="1:257" customHeight="1" ht="16.5" outlineLevel="1">
      <c r="A214" s="39" t="s">
        <v>14</v>
      </c>
      <c r="B214" s="34" t="s">
        <v>592</v>
      </c>
      <c r="C214" s="35" t="s">
        <v>593</v>
      </c>
      <c r="D214" s="36">
        <v>900.0</v>
      </c>
      <c r="E214" s="36">
        <v>650.0</v>
      </c>
      <c r="F214" s="27"/>
      <c r="G214" s="37">
        <f>E214*F214</f>
        <v>0</v>
      </c>
      <c r="H214" s="38" t="s">
        <v>594</v>
      </c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  <c r="FA214" s="28"/>
      <c r="FB214" s="28"/>
      <c r="FC214" s="28"/>
      <c r="FD214" s="28"/>
      <c r="FE214" s="28"/>
      <c r="FF214" s="28"/>
      <c r="FG214" s="28"/>
      <c r="FH214" s="28"/>
      <c r="FI214" s="28"/>
      <c r="FJ214" s="28"/>
      <c r="FK214" s="28"/>
      <c r="FL214" s="28"/>
      <c r="FM214" s="28"/>
      <c r="FN214" s="28"/>
      <c r="FO214" s="28"/>
      <c r="FP214" s="28"/>
      <c r="FQ214" s="28"/>
      <c r="FR214" s="28"/>
      <c r="FS214" s="28"/>
      <c r="FT214" s="28"/>
      <c r="FU214" s="28"/>
      <c r="FV214" s="28"/>
      <c r="FW214" s="28"/>
      <c r="FX214" s="28"/>
      <c r="FY214" s="28"/>
      <c r="FZ214" s="28"/>
      <c r="GA214" s="28"/>
      <c r="GB214" s="28"/>
      <c r="GC214" s="28"/>
      <c r="GD214" s="28"/>
      <c r="GE214" s="28"/>
      <c r="GF214" s="28"/>
      <c r="GG214" s="28"/>
      <c r="GH214" s="28"/>
      <c r="GI214" s="28"/>
      <c r="GJ214" s="28"/>
      <c r="GK214" s="28"/>
      <c r="GL214" s="28"/>
      <c r="GM214" s="28"/>
      <c r="GN214" s="28"/>
      <c r="GO214" s="28"/>
      <c r="GP214" s="28"/>
      <c r="GQ214" s="28"/>
      <c r="GR214" s="28"/>
      <c r="GS214" s="28"/>
      <c r="GT214" s="28"/>
      <c r="GU214" s="28"/>
      <c r="GV214" s="28"/>
      <c r="GW214" s="28"/>
      <c r="GX214" s="28"/>
      <c r="GY214" s="28"/>
      <c r="GZ214" s="28"/>
      <c r="HA214" s="28"/>
      <c r="HB214" s="28"/>
      <c r="HC214" s="28"/>
      <c r="HD214" s="28"/>
      <c r="HE214" s="28"/>
      <c r="HF214" s="28"/>
      <c r="HG214" s="28"/>
      <c r="HH214" s="28"/>
      <c r="HI214" s="28"/>
      <c r="HJ214" s="28"/>
      <c r="HK214" s="28"/>
      <c r="HL214" s="28"/>
      <c r="HM214" s="28"/>
      <c r="HN214" s="28"/>
      <c r="HO214" s="28"/>
      <c r="HP214" s="28"/>
      <c r="HQ214" s="28"/>
      <c r="HR214" s="28"/>
      <c r="HS214" s="28"/>
      <c r="HT214" s="28"/>
      <c r="HU214" s="28"/>
      <c r="HV214" s="28"/>
      <c r="HW214" s="28"/>
      <c r="HX214" s="28"/>
      <c r="HY214" s="28"/>
      <c r="HZ214" s="28"/>
      <c r="IA214" s="28"/>
      <c r="IB214" s="28"/>
      <c r="IC214" s="28"/>
      <c r="ID214" s="28"/>
      <c r="IE214" s="28"/>
      <c r="IF214" s="28"/>
      <c r="IG214" s="28"/>
      <c r="IH214" s="28"/>
      <c r="II214" s="28"/>
      <c r="IJ214" s="28"/>
      <c r="IK214" s="28"/>
      <c r="IL214" s="28"/>
      <c r="IM214" s="28"/>
      <c r="IN214" s="28"/>
      <c r="IO214" s="28"/>
      <c r="IP214" s="28"/>
      <c r="IQ214" s="28"/>
      <c r="IR214" s="28"/>
      <c r="IS214" s="28"/>
      <c r="IT214" s="28"/>
      <c r="IU214" s="28"/>
      <c r="IV214" s="28"/>
      <c r="IW214" s="28"/>
    </row>
    <row r="215" spans="1:257" customHeight="1" ht="16.5" outlineLevel="1">
      <c r="A215" s="39" t="s">
        <v>14</v>
      </c>
      <c r="B215" s="34" t="s">
        <v>595</v>
      </c>
      <c r="C215" s="35" t="s">
        <v>596</v>
      </c>
      <c r="D215" s="36">
        <v>4500.0</v>
      </c>
      <c r="E215" s="40" t="s">
        <v>23</v>
      </c>
      <c r="F215" s="27"/>
      <c r="G215" s="37"/>
      <c r="H215" s="38" t="s">
        <v>597</v>
      </c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  <c r="FA215" s="28"/>
      <c r="FB215" s="28"/>
      <c r="FC215" s="28"/>
      <c r="FD215" s="28"/>
      <c r="FE215" s="28"/>
      <c r="FF215" s="28"/>
      <c r="FG215" s="28"/>
      <c r="FH215" s="28"/>
      <c r="FI215" s="28"/>
      <c r="FJ215" s="28"/>
      <c r="FK215" s="28"/>
      <c r="FL215" s="28"/>
      <c r="FM215" s="28"/>
      <c r="FN215" s="28"/>
      <c r="FO215" s="28"/>
      <c r="FP215" s="28"/>
      <c r="FQ215" s="28"/>
      <c r="FR215" s="28"/>
      <c r="FS215" s="28"/>
      <c r="FT215" s="28"/>
      <c r="FU215" s="28"/>
      <c r="FV215" s="28"/>
      <c r="FW215" s="28"/>
      <c r="FX215" s="28"/>
      <c r="FY215" s="28"/>
      <c r="FZ215" s="28"/>
      <c r="GA215" s="28"/>
      <c r="GB215" s="28"/>
      <c r="GC215" s="28"/>
      <c r="GD215" s="28"/>
      <c r="GE215" s="28"/>
      <c r="GF215" s="28"/>
      <c r="GG215" s="28"/>
      <c r="GH215" s="28"/>
      <c r="GI215" s="28"/>
      <c r="GJ215" s="28"/>
      <c r="GK215" s="28"/>
      <c r="GL215" s="28"/>
      <c r="GM215" s="28"/>
      <c r="GN215" s="28"/>
      <c r="GO215" s="28"/>
      <c r="GP215" s="28"/>
      <c r="GQ215" s="28"/>
      <c r="GR215" s="28"/>
      <c r="GS215" s="28"/>
      <c r="GT215" s="28"/>
      <c r="GU215" s="28"/>
      <c r="GV215" s="28"/>
      <c r="GW215" s="28"/>
      <c r="GX215" s="28"/>
      <c r="GY215" s="28"/>
      <c r="GZ215" s="28"/>
      <c r="HA215" s="28"/>
      <c r="HB215" s="28"/>
      <c r="HC215" s="28"/>
      <c r="HD215" s="28"/>
      <c r="HE215" s="28"/>
      <c r="HF215" s="28"/>
      <c r="HG215" s="28"/>
      <c r="HH215" s="28"/>
      <c r="HI215" s="28"/>
      <c r="HJ215" s="28"/>
      <c r="HK215" s="28"/>
      <c r="HL215" s="28"/>
      <c r="HM215" s="28"/>
      <c r="HN215" s="28"/>
      <c r="HO215" s="28"/>
      <c r="HP215" s="28"/>
      <c r="HQ215" s="28"/>
      <c r="HR215" s="28"/>
      <c r="HS215" s="28"/>
      <c r="HT215" s="28"/>
      <c r="HU215" s="28"/>
      <c r="HV215" s="28"/>
      <c r="HW215" s="28"/>
      <c r="HX215" s="28"/>
      <c r="HY215" s="28"/>
      <c r="HZ215" s="28"/>
      <c r="IA215" s="28"/>
      <c r="IB215" s="28"/>
      <c r="IC215" s="28"/>
      <c r="ID215" s="28"/>
      <c r="IE215" s="28"/>
      <c r="IF215" s="28"/>
      <c r="IG215" s="28"/>
      <c r="IH215" s="28"/>
      <c r="II215" s="28"/>
      <c r="IJ215" s="28"/>
      <c r="IK215" s="28"/>
      <c r="IL215" s="28"/>
      <c r="IM215" s="28"/>
      <c r="IN215" s="28"/>
      <c r="IO215" s="28"/>
      <c r="IP215" s="28"/>
      <c r="IQ215" s="28"/>
      <c r="IR215" s="28"/>
      <c r="IS215" s="28"/>
      <c r="IT215" s="28"/>
      <c r="IU215" s="28"/>
      <c r="IV215" s="28"/>
      <c r="IW215" s="28"/>
    </row>
    <row r="216" spans="1:257" customHeight="1" ht="49.5" outlineLevel="1">
      <c r="A216" s="39" t="s">
        <v>14</v>
      </c>
      <c r="B216" s="34" t="s">
        <v>598</v>
      </c>
      <c r="C216" s="35" t="s">
        <v>599</v>
      </c>
      <c r="D216" s="36">
        <v>7000.0</v>
      </c>
      <c r="E216" s="36">
        <v>4700.0</v>
      </c>
      <c r="F216" s="27"/>
      <c r="G216" s="37">
        <f>E216*F216</f>
        <v>0</v>
      </c>
      <c r="H216" s="38" t="s">
        <v>84</v>
      </c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  <c r="FA216" s="28"/>
      <c r="FB216" s="28"/>
      <c r="FC216" s="28"/>
      <c r="FD216" s="28"/>
      <c r="FE216" s="28"/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/>
      <c r="FQ216" s="28"/>
      <c r="FR216" s="28"/>
      <c r="FS216" s="28"/>
      <c r="FT216" s="28"/>
      <c r="FU216" s="28"/>
      <c r="FV216" s="28"/>
      <c r="FW216" s="28"/>
      <c r="FX216" s="28"/>
      <c r="FY216" s="28"/>
      <c r="FZ216" s="28"/>
      <c r="GA216" s="28"/>
      <c r="GB216" s="28"/>
      <c r="GC216" s="28"/>
      <c r="GD216" s="28"/>
      <c r="GE216" s="28"/>
      <c r="GF216" s="28"/>
      <c r="GG216" s="28"/>
      <c r="GH216" s="28"/>
      <c r="GI216" s="28"/>
      <c r="GJ216" s="28"/>
      <c r="GK216" s="28"/>
      <c r="GL216" s="28"/>
      <c r="GM216" s="28"/>
      <c r="GN216" s="28"/>
      <c r="GO216" s="28"/>
      <c r="GP216" s="28"/>
      <c r="GQ216" s="28"/>
      <c r="GR216" s="28"/>
      <c r="GS216" s="28"/>
      <c r="GT216" s="28"/>
      <c r="GU216" s="28"/>
      <c r="GV216" s="28"/>
      <c r="GW216" s="28"/>
      <c r="GX216" s="28"/>
      <c r="GY216" s="28"/>
      <c r="GZ216" s="28"/>
      <c r="HA216" s="28"/>
      <c r="HB216" s="28"/>
      <c r="HC216" s="28"/>
      <c r="HD216" s="28"/>
      <c r="HE216" s="28"/>
      <c r="HF216" s="28"/>
      <c r="HG216" s="28"/>
      <c r="HH216" s="28"/>
      <c r="HI216" s="28"/>
      <c r="HJ216" s="28"/>
      <c r="HK216" s="28"/>
      <c r="HL216" s="28"/>
      <c r="HM216" s="28"/>
      <c r="HN216" s="28"/>
      <c r="HO216" s="28"/>
      <c r="HP216" s="28"/>
      <c r="HQ216" s="28"/>
      <c r="HR216" s="28"/>
      <c r="HS216" s="28"/>
      <c r="HT216" s="28"/>
      <c r="HU216" s="28"/>
      <c r="HV216" s="28"/>
      <c r="HW216" s="28"/>
      <c r="HX216" s="28"/>
      <c r="HY216" s="28"/>
      <c r="HZ216" s="28"/>
      <c r="IA216" s="28"/>
      <c r="IB216" s="28"/>
      <c r="IC216" s="28"/>
      <c r="ID216" s="28"/>
      <c r="IE216" s="28"/>
      <c r="IF216" s="28"/>
      <c r="IG216" s="28"/>
      <c r="IH216" s="28"/>
      <c r="II216" s="28"/>
      <c r="IJ216" s="28"/>
      <c r="IK216" s="28"/>
      <c r="IL216" s="28"/>
      <c r="IM216" s="28"/>
      <c r="IN216" s="28"/>
      <c r="IO216" s="28"/>
      <c r="IP216" s="28"/>
      <c r="IQ216" s="28"/>
      <c r="IR216" s="28"/>
      <c r="IS216" s="28"/>
      <c r="IT216" s="28"/>
      <c r="IU216" s="28"/>
      <c r="IV216" s="28"/>
      <c r="IW216" s="28"/>
    </row>
    <row r="217" spans="1:257" customHeight="1" ht="16.5" outlineLevel="1">
      <c r="A217" s="39" t="s">
        <v>14</v>
      </c>
      <c r="B217" s="34" t="s">
        <v>600</v>
      </c>
      <c r="C217" s="35" t="s">
        <v>601</v>
      </c>
      <c r="D217" s="36">
        <v>10500.0</v>
      </c>
      <c r="E217" s="40" t="s">
        <v>23</v>
      </c>
      <c r="F217" s="27"/>
      <c r="G217" s="37"/>
      <c r="H217" s="38" t="s">
        <v>602</v>
      </c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  <c r="FU217" s="28"/>
      <c r="FV217" s="28"/>
      <c r="FW217" s="28"/>
      <c r="FX217" s="28"/>
      <c r="FY217" s="28"/>
      <c r="FZ217" s="28"/>
      <c r="GA217" s="28"/>
      <c r="GB217" s="28"/>
      <c r="GC217" s="28"/>
      <c r="GD217" s="28"/>
      <c r="GE217" s="28"/>
      <c r="GF217" s="28"/>
      <c r="GG217" s="28"/>
      <c r="GH217" s="28"/>
      <c r="GI217" s="28"/>
      <c r="GJ217" s="28"/>
      <c r="GK217" s="28"/>
      <c r="GL217" s="28"/>
      <c r="GM217" s="28"/>
      <c r="GN217" s="28"/>
      <c r="GO217" s="28"/>
      <c r="GP217" s="28"/>
      <c r="GQ217" s="28"/>
      <c r="GR217" s="28"/>
      <c r="GS217" s="28"/>
      <c r="GT217" s="28"/>
      <c r="GU217" s="28"/>
      <c r="GV217" s="28"/>
      <c r="GW217" s="28"/>
      <c r="GX217" s="28"/>
      <c r="GY217" s="28"/>
      <c r="GZ217" s="28"/>
      <c r="HA217" s="28"/>
      <c r="HB217" s="28"/>
      <c r="HC217" s="28"/>
      <c r="HD217" s="28"/>
      <c r="HE217" s="28"/>
      <c r="HF217" s="28"/>
      <c r="HG217" s="28"/>
      <c r="HH217" s="28"/>
      <c r="HI217" s="28"/>
      <c r="HJ217" s="28"/>
      <c r="HK217" s="28"/>
      <c r="HL217" s="28"/>
      <c r="HM217" s="28"/>
      <c r="HN217" s="28"/>
      <c r="HO217" s="28"/>
      <c r="HP217" s="28"/>
      <c r="HQ217" s="28"/>
      <c r="HR217" s="28"/>
      <c r="HS217" s="28"/>
      <c r="HT217" s="28"/>
      <c r="HU217" s="28"/>
      <c r="HV217" s="28"/>
      <c r="HW217" s="28"/>
      <c r="HX217" s="28"/>
      <c r="HY217" s="28"/>
      <c r="HZ217" s="28"/>
      <c r="IA217" s="28"/>
      <c r="IB217" s="28"/>
      <c r="IC217" s="28"/>
      <c r="ID217" s="28"/>
      <c r="IE217" s="28"/>
      <c r="IF217" s="28"/>
      <c r="IG217" s="28"/>
      <c r="IH217" s="28"/>
      <c r="II217" s="28"/>
      <c r="IJ217" s="28"/>
      <c r="IK217" s="28"/>
      <c r="IL217" s="28"/>
      <c r="IM217" s="28"/>
      <c r="IN217" s="28"/>
      <c r="IO217" s="28"/>
      <c r="IP217" s="28"/>
      <c r="IQ217" s="28"/>
      <c r="IR217" s="28"/>
      <c r="IS217" s="28"/>
      <c r="IT217" s="28"/>
      <c r="IU217" s="28"/>
      <c r="IV217" s="28"/>
      <c r="IW217" s="28"/>
    </row>
    <row r="218" spans="1:257" customHeight="1" ht="16.5" outlineLevel="1">
      <c r="A218" s="39" t="s">
        <v>14</v>
      </c>
      <c r="B218" s="34" t="s">
        <v>603</v>
      </c>
      <c r="C218" s="35" t="s">
        <v>604</v>
      </c>
      <c r="D218" s="36">
        <v>7500.0</v>
      </c>
      <c r="E218" s="36">
        <v>5750.0</v>
      </c>
      <c r="F218" s="27"/>
      <c r="G218" s="37">
        <f>E218*F218</f>
        <v>0</v>
      </c>
      <c r="H218" s="38" t="s">
        <v>605</v>
      </c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  <c r="ET218" s="28"/>
      <c r="EU218" s="28"/>
      <c r="EV218" s="28"/>
      <c r="EW218" s="28"/>
      <c r="EX218" s="28"/>
      <c r="EY218" s="28"/>
      <c r="EZ218" s="28"/>
      <c r="FA218" s="28"/>
      <c r="FB218" s="28"/>
      <c r="FC218" s="28"/>
      <c r="FD218" s="28"/>
      <c r="FE218" s="28"/>
      <c r="FF218" s="28"/>
      <c r="FG218" s="28"/>
      <c r="FH218" s="28"/>
      <c r="FI218" s="28"/>
      <c r="FJ218" s="28"/>
      <c r="FK218" s="28"/>
      <c r="FL218" s="28"/>
      <c r="FM218" s="28"/>
      <c r="FN218" s="28"/>
      <c r="FO218" s="28"/>
      <c r="FP218" s="28"/>
      <c r="FQ218" s="28"/>
      <c r="FR218" s="28"/>
      <c r="FS218" s="28"/>
      <c r="FT218" s="28"/>
      <c r="FU218" s="28"/>
      <c r="FV218" s="28"/>
      <c r="FW218" s="28"/>
      <c r="FX218" s="28"/>
      <c r="FY218" s="28"/>
      <c r="FZ218" s="28"/>
      <c r="GA218" s="28"/>
      <c r="GB218" s="28"/>
      <c r="GC218" s="28"/>
      <c r="GD218" s="28"/>
      <c r="GE218" s="28"/>
      <c r="GF218" s="28"/>
      <c r="GG218" s="28"/>
      <c r="GH218" s="28"/>
      <c r="GI218" s="28"/>
      <c r="GJ218" s="28"/>
      <c r="GK218" s="28"/>
      <c r="GL218" s="28"/>
      <c r="GM218" s="28"/>
      <c r="GN218" s="28"/>
      <c r="GO218" s="28"/>
      <c r="GP218" s="28"/>
      <c r="GQ218" s="28"/>
      <c r="GR218" s="28"/>
      <c r="GS218" s="28"/>
      <c r="GT218" s="28"/>
      <c r="GU218" s="28"/>
      <c r="GV218" s="28"/>
      <c r="GW218" s="28"/>
      <c r="GX218" s="28"/>
      <c r="GY218" s="28"/>
      <c r="GZ218" s="28"/>
      <c r="HA218" s="28"/>
      <c r="HB218" s="28"/>
      <c r="HC218" s="28"/>
      <c r="HD218" s="28"/>
      <c r="HE218" s="28"/>
      <c r="HF218" s="28"/>
      <c r="HG218" s="28"/>
      <c r="HH218" s="28"/>
      <c r="HI218" s="28"/>
      <c r="HJ218" s="28"/>
      <c r="HK218" s="28"/>
      <c r="HL218" s="28"/>
      <c r="HM218" s="28"/>
      <c r="HN218" s="28"/>
      <c r="HO218" s="28"/>
      <c r="HP218" s="28"/>
      <c r="HQ218" s="28"/>
      <c r="HR218" s="28"/>
      <c r="HS218" s="28"/>
      <c r="HT218" s="28"/>
      <c r="HU218" s="28"/>
      <c r="HV218" s="28"/>
      <c r="HW218" s="28"/>
      <c r="HX218" s="28"/>
      <c r="HY218" s="28"/>
      <c r="HZ218" s="28"/>
      <c r="IA218" s="28"/>
      <c r="IB218" s="28"/>
      <c r="IC218" s="28"/>
      <c r="ID218" s="28"/>
      <c r="IE218" s="28"/>
      <c r="IF218" s="28"/>
      <c r="IG218" s="28"/>
      <c r="IH218" s="28"/>
      <c r="II218" s="28"/>
      <c r="IJ218" s="28"/>
      <c r="IK218" s="28"/>
      <c r="IL218" s="28"/>
      <c r="IM218" s="28"/>
      <c r="IN218" s="28"/>
      <c r="IO218" s="28"/>
      <c r="IP218" s="28"/>
      <c r="IQ218" s="28"/>
      <c r="IR218" s="28"/>
      <c r="IS218" s="28"/>
      <c r="IT218" s="28"/>
      <c r="IU218" s="28"/>
      <c r="IV218" s="28"/>
      <c r="IW218" s="28"/>
    </row>
    <row r="219" spans="1:257" customHeight="1" ht="33" outlineLevel="1">
      <c r="A219" s="39" t="s">
        <v>14</v>
      </c>
      <c r="B219" s="34" t="s">
        <v>606</v>
      </c>
      <c r="C219" s="35" t="s">
        <v>607</v>
      </c>
      <c r="D219" s="36">
        <v>7000.0</v>
      </c>
      <c r="E219" s="40" t="s">
        <v>23</v>
      </c>
      <c r="F219" s="27"/>
      <c r="G219" s="37"/>
      <c r="H219" s="38" t="s">
        <v>84</v>
      </c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  <c r="ET219" s="28"/>
      <c r="EU219" s="28"/>
      <c r="EV219" s="28"/>
      <c r="EW219" s="28"/>
      <c r="EX219" s="28"/>
      <c r="EY219" s="28"/>
      <c r="EZ219" s="28"/>
      <c r="FA219" s="28"/>
      <c r="FB219" s="28"/>
      <c r="FC219" s="28"/>
      <c r="FD219" s="28"/>
      <c r="FE219" s="28"/>
      <c r="FF219" s="28"/>
      <c r="FG219" s="28"/>
      <c r="FH219" s="28"/>
      <c r="FI219" s="28"/>
      <c r="FJ219" s="28"/>
      <c r="FK219" s="28"/>
      <c r="FL219" s="28"/>
      <c r="FM219" s="28"/>
      <c r="FN219" s="28"/>
      <c r="FO219" s="28"/>
      <c r="FP219" s="28"/>
      <c r="FQ219" s="28"/>
      <c r="FR219" s="28"/>
      <c r="FS219" s="28"/>
      <c r="FT219" s="28"/>
      <c r="FU219" s="28"/>
      <c r="FV219" s="28"/>
      <c r="FW219" s="28"/>
      <c r="FX219" s="28"/>
      <c r="FY219" s="28"/>
      <c r="FZ219" s="28"/>
      <c r="GA219" s="28"/>
      <c r="GB219" s="28"/>
      <c r="GC219" s="28"/>
      <c r="GD219" s="28"/>
      <c r="GE219" s="28"/>
      <c r="GF219" s="28"/>
      <c r="GG219" s="28"/>
      <c r="GH219" s="28"/>
      <c r="GI219" s="28"/>
      <c r="GJ219" s="28"/>
      <c r="GK219" s="28"/>
      <c r="GL219" s="28"/>
      <c r="GM219" s="28"/>
      <c r="GN219" s="28"/>
      <c r="GO219" s="28"/>
      <c r="GP219" s="28"/>
      <c r="GQ219" s="28"/>
      <c r="GR219" s="28"/>
      <c r="GS219" s="28"/>
      <c r="GT219" s="28"/>
      <c r="GU219" s="28"/>
      <c r="GV219" s="28"/>
      <c r="GW219" s="28"/>
      <c r="GX219" s="28"/>
      <c r="GY219" s="28"/>
      <c r="GZ219" s="28"/>
      <c r="HA219" s="28"/>
      <c r="HB219" s="28"/>
      <c r="HC219" s="28"/>
      <c r="HD219" s="28"/>
      <c r="HE219" s="28"/>
      <c r="HF219" s="28"/>
      <c r="HG219" s="28"/>
      <c r="HH219" s="28"/>
      <c r="HI219" s="28"/>
      <c r="HJ219" s="28"/>
      <c r="HK219" s="28"/>
      <c r="HL219" s="28"/>
      <c r="HM219" s="28"/>
      <c r="HN219" s="28"/>
      <c r="HO219" s="28"/>
      <c r="HP219" s="28"/>
      <c r="HQ219" s="28"/>
      <c r="HR219" s="28"/>
      <c r="HS219" s="28"/>
      <c r="HT219" s="28"/>
      <c r="HU219" s="28"/>
      <c r="HV219" s="28"/>
      <c r="HW219" s="28"/>
      <c r="HX219" s="28"/>
      <c r="HY219" s="28"/>
      <c r="HZ219" s="28"/>
      <c r="IA219" s="28"/>
      <c r="IB219" s="28"/>
      <c r="IC219" s="28"/>
      <c r="ID219" s="28"/>
      <c r="IE219" s="28"/>
      <c r="IF219" s="28"/>
      <c r="IG219" s="28"/>
      <c r="IH219" s="28"/>
      <c r="II219" s="28"/>
      <c r="IJ219" s="28"/>
      <c r="IK219" s="28"/>
      <c r="IL219" s="28"/>
      <c r="IM219" s="28"/>
      <c r="IN219" s="28"/>
      <c r="IO219" s="28"/>
      <c r="IP219" s="28"/>
      <c r="IQ219" s="28"/>
      <c r="IR219" s="28"/>
      <c r="IS219" s="28"/>
      <c r="IT219" s="28"/>
      <c r="IU219" s="28"/>
      <c r="IV219" s="28"/>
      <c r="IW219" s="28"/>
    </row>
    <row r="220" spans="1:257" customHeight="1" ht="16.5" outlineLevel="1">
      <c r="A220" s="39" t="s">
        <v>14</v>
      </c>
      <c r="B220" s="34" t="s">
        <v>608</v>
      </c>
      <c r="C220" s="35" t="s">
        <v>609</v>
      </c>
      <c r="D220" s="36">
        <v>7500.0</v>
      </c>
      <c r="E220" s="40" t="s">
        <v>23</v>
      </c>
      <c r="F220" s="27"/>
      <c r="G220" s="37"/>
      <c r="H220" s="38" t="s">
        <v>84</v>
      </c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  <c r="ET220" s="28"/>
      <c r="EU220" s="28"/>
      <c r="EV220" s="28"/>
      <c r="EW220" s="28"/>
      <c r="EX220" s="28"/>
      <c r="EY220" s="28"/>
      <c r="EZ220" s="28"/>
      <c r="FA220" s="28"/>
      <c r="FB220" s="28"/>
      <c r="FC220" s="28"/>
      <c r="FD220" s="28"/>
      <c r="FE220" s="28"/>
      <c r="FF220" s="28"/>
      <c r="FG220" s="28"/>
      <c r="FH220" s="28"/>
      <c r="FI220" s="28"/>
      <c r="FJ220" s="28"/>
      <c r="FK220" s="28"/>
      <c r="FL220" s="28"/>
      <c r="FM220" s="28"/>
      <c r="FN220" s="28"/>
      <c r="FO220" s="28"/>
      <c r="FP220" s="28"/>
      <c r="FQ220" s="28"/>
      <c r="FR220" s="28"/>
      <c r="FS220" s="28"/>
      <c r="FT220" s="28"/>
      <c r="FU220" s="28"/>
      <c r="FV220" s="28"/>
      <c r="FW220" s="28"/>
      <c r="FX220" s="28"/>
      <c r="FY220" s="28"/>
      <c r="FZ220" s="28"/>
      <c r="GA220" s="28"/>
      <c r="GB220" s="28"/>
      <c r="GC220" s="28"/>
      <c r="GD220" s="28"/>
      <c r="GE220" s="28"/>
      <c r="GF220" s="28"/>
      <c r="GG220" s="28"/>
      <c r="GH220" s="28"/>
      <c r="GI220" s="28"/>
      <c r="GJ220" s="28"/>
      <c r="GK220" s="28"/>
      <c r="GL220" s="28"/>
      <c r="GM220" s="28"/>
      <c r="GN220" s="28"/>
      <c r="GO220" s="28"/>
      <c r="GP220" s="28"/>
      <c r="GQ220" s="28"/>
      <c r="GR220" s="28"/>
      <c r="GS220" s="28"/>
      <c r="GT220" s="28"/>
      <c r="GU220" s="28"/>
      <c r="GV220" s="28"/>
      <c r="GW220" s="28"/>
      <c r="GX220" s="28"/>
      <c r="GY220" s="28"/>
      <c r="GZ220" s="28"/>
      <c r="HA220" s="28"/>
      <c r="HB220" s="28"/>
      <c r="HC220" s="28"/>
      <c r="HD220" s="28"/>
      <c r="HE220" s="28"/>
      <c r="HF220" s="28"/>
      <c r="HG220" s="28"/>
      <c r="HH220" s="28"/>
      <c r="HI220" s="28"/>
      <c r="HJ220" s="28"/>
      <c r="HK220" s="28"/>
      <c r="HL220" s="28"/>
      <c r="HM220" s="28"/>
      <c r="HN220" s="28"/>
      <c r="HO220" s="28"/>
      <c r="HP220" s="28"/>
      <c r="HQ220" s="28"/>
      <c r="HR220" s="28"/>
      <c r="HS220" s="28"/>
      <c r="HT220" s="28"/>
      <c r="HU220" s="28"/>
      <c r="HV220" s="28"/>
      <c r="HW220" s="28"/>
      <c r="HX220" s="28"/>
      <c r="HY220" s="28"/>
      <c r="HZ220" s="28"/>
      <c r="IA220" s="28"/>
      <c r="IB220" s="28"/>
      <c r="IC220" s="28"/>
      <c r="ID220" s="28"/>
      <c r="IE220" s="28"/>
      <c r="IF220" s="28"/>
      <c r="IG220" s="28"/>
      <c r="IH220" s="28"/>
      <c r="II220" s="28"/>
      <c r="IJ220" s="28"/>
      <c r="IK220" s="28"/>
      <c r="IL220" s="28"/>
      <c r="IM220" s="28"/>
      <c r="IN220" s="28"/>
      <c r="IO220" s="28"/>
      <c r="IP220" s="28"/>
      <c r="IQ220" s="28"/>
      <c r="IR220" s="28"/>
      <c r="IS220" s="28"/>
      <c r="IT220" s="28"/>
      <c r="IU220" s="28"/>
      <c r="IV220" s="28"/>
      <c r="IW220" s="28"/>
    </row>
    <row r="221" spans="1:257" customHeight="1" ht="16.5" outlineLevel="1">
      <c r="A221" s="39" t="s">
        <v>14</v>
      </c>
      <c r="B221" s="34" t="s">
        <v>610</v>
      </c>
      <c r="C221" s="35" t="s">
        <v>611</v>
      </c>
      <c r="D221" s="36">
        <v>4000.0</v>
      </c>
      <c r="E221" s="40" t="s">
        <v>23</v>
      </c>
      <c r="F221" s="27"/>
      <c r="G221" s="37"/>
      <c r="H221" s="38" t="s">
        <v>84</v>
      </c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  <c r="FA221" s="28"/>
      <c r="FB221" s="28"/>
      <c r="FC221" s="28"/>
      <c r="FD221" s="28"/>
      <c r="FE221" s="28"/>
      <c r="FF221" s="28"/>
      <c r="FG221" s="28"/>
      <c r="FH221" s="28"/>
      <c r="FI221" s="28"/>
      <c r="FJ221" s="28"/>
      <c r="FK221" s="28"/>
      <c r="FL221" s="28"/>
      <c r="FM221" s="28"/>
      <c r="FN221" s="28"/>
      <c r="FO221" s="28"/>
      <c r="FP221" s="28"/>
      <c r="FQ221" s="28"/>
      <c r="FR221" s="28"/>
      <c r="FS221" s="28"/>
      <c r="FT221" s="28"/>
      <c r="FU221" s="28"/>
      <c r="FV221" s="28"/>
      <c r="FW221" s="28"/>
      <c r="FX221" s="28"/>
      <c r="FY221" s="28"/>
      <c r="FZ221" s="28"/>
      <c r="GA221" s="28"/>
      <c r="GB221" s="28"/>
      <c r="GC221" s="28"/>
      <c r="GD221" s="28"/>
      <c r="GE221" s="28"/>
      <c r="GF221" s="28"/>
      <c r="GG221" s="28"/>
      <c r="GH221" s="28"/>
      <c r="GI221" s="28"/>
      <c r="GJ221" s="28"/>
      <c r="GK221" s="28"/>
      <c r="GL221" s="28"/>
      <c r="GM221" s="28"/>
      <c r="GN221" s="28"/>
      <c r="GO221" s="28"/>
      <c r="GP221" s="28"/>
      <c r="GQ221" s="28"/>
      <c r="GR221" s="28"/>
      <c r="GS221" s="28"/>
      <c r="GT221" s="28"/>
      <c r="GU221" s="28"/>
      <c r="GV221" s="28"/>
      <c r="GW221" s="28"/>
      <c r="GX221" s="28"/>
      <c r="GY221" s="28"/>
      <c r="GZ221" s="28"/>
      <c r="HA221" s="28"/>
      <c r="HB221" s="28"/>
      <c r="HC221" s="28"/>
      <c r="HD221" s="28"/>
      <c r="HE221" s="28"/>
      <c r="HF221" s="28"/>
      <c r="HG221" s="28"/>
      <c r="HH221" s="28"/>
      <c r="HI221" s="28"/>
      <c r="HJ221" s="28"/>
      <c r="HK221" s="28"/>
      <c r="HL221" s="28"/>
      <c r="HM221" s="28"/>
      <c r="HN221" s="28"/>
      <c r="HO221" s="28"/>
      <c r="HP221" s="28"/>
      <c r="HQ221" s="28"/>
      <c r="HR221" s="28"/>
      <c r="HS221" s="28"/>
      <c r="HT221" s="28"/>
      <c r="HU221" s="28"/>
      <c r="HV221" s="28"/>
      <c r="HW221" s="28"/>
      <c r="HX221" s="28"/>
      <c r="HY221" s="28"/>
      <c r="HZ221" s="28"/>
      <c r="IA221" s="28"/>
      <c r="IB221" s="28"/>
      <c r="IC221" s="28"/>
      <c r="ID221" s="28"/>
      <c r="IE221" s="28"/>
      <c r="IF221" s="28"/>
      <c r="IG221" s="28"/>
      <c r="IH221" s="28"/>
      <c r="II221" s="28"/>
      <c r="IJ221" s="28"/>
      <c r="IK221" s="28"/>
      <c r="IL221" s="28"/>
      <c r="IM221" s="28"/>
      <c r="IN221" s="28"/>
      <c r="IO221" s="28"/>
      <c r="IP221" s="28"/>
      <c r="IQ221" s="28"/>
      <c r="IR221" s="28"/>
      <c r="IS221" s="28"/>
      <c r="IT221" s="28"/>
      <c r="IU221" s="28"/>
      <c r="IV221" s="28"/>
      <c r="IW221" s="28"/>
    </row>
    <row r="222" spans="1:257" customHeight="1" ht="16.5">
      <c r="A222" s="32" t="s">
        <v>612</v>
      </c>
      <c r="B222" s="41"/>
      <c r="C222" s="42"/>
      <c r="D222" s="43"/>
      <c r="E222" s="44"/>
      <c r="F222" s="30"/>
      <c r="G222" s="45"/>
      <c r="H222" s="46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  <c r="ET222" s="28"/>
      <c r="EU222" s="28"/>
      <c r="EV222" s="28"/>
      <c r="EW222" s="28"/>
      <c r="EX222" s="28"/>
      <c r="EY222" s="28"/>
      <c r="EZ222" s="28"/>
      <c r="FA222" s="28"/>
      <c r="FB222" s="28"/>
      <c r="FC222" s="28"/>
      <c r="FD222" s="28"/>
      <c r="FE222" s="28"/>
      <c r="FF222" s="28"/>
      <c r="FG222" s="28"/>
      <c r="FH222" s="28"/>
      <c r="FI222" s="28"/>
      <c r="FJ222" s="28"/>
      <c r="FK222" s="28"/>
      <c r="FL222" s="28"/>
      <c r="FM222" s="28"/>
      <c r="FN222" s="28"/>
      <c r="FO222" s="28"/>
      <c r="FP222" s="28"/>
      <c r="FQ222" s="28"/>
      <c r="FR222" s="28"/>
      <c r="FS222" s="28"/>
      <c r="FT222" s="28"/>
      <c r="FU222" s="28"/>
      <c r="FV222" s="28"/>
      <c r="FW222" s="28"/>
      <c r="FX222" s="28"/>
      <c r="FY222" s="28"/>
      <c r="FZ222" s="28"/>
      <c r="GA222" s="28"/>
      <c r="GB222" s="28"/>
      <c r="GC222" s="28"/>
      <c r="GD222" s="28"/>
      <c r="GE222" s="28"/>
      <c r="GF222" s="28"/>
      <c r="GG222" s="28"/>
      <c r="GH222" s="28"/>
      <c r="GI222" s="28"/>
      <c r="GJ222" s="28"/>
      <c r="GK222" s="28"/>
      <c r="GL222" s="28"/>
      <c r="GM222" s="28"/>
      <c r="GN222" s="28"/>
      <c r="GO222" s="28"/>
      <c r="GP222" s="28"/>
      <c r="GQ222" s="28"/>
      <c r="GR222" s="28"/>
      <c r="GS222" s="28"/>
      <c r="GT222" s="28"/>
      <c r="GU222" s="28"/>
      <c r="GV222" s="28"/>
      <c r="GW222" s="28"/>
      <c r="GX222" s="28"/>
      <c r="GY222" s="28"/>
      <c r="GZ222" s="28"/>
      <c r="HA222" s="28"/>
      <c r="HB222" s="28"/>
      <c r="HC222" s="28"/>
      <c r="HD222" s="28"/>
      <c r="HE222" s="28"/>
      <c r="HF222" s="28"/>
      <c r="HG222" s="28"/>
      <c r="HH222" s="28"/>
      <c r="HI222" s="28"/>
      <c r="HJ222" s="28"/>
      <c r="HK222" s="28"/>
      <c r="HL222" s="28"/>
      <c r="HM222" s="28"/>
      <c r="HN222" s="28"/>
      <c r="HO222" s="28"/>
      <c r="HP222" s="28"/>
      <c r="HQ222" s="28"/>
      <c r="HR222" s="28"/>
      <c r="HS222" s="28"/>
      <c r="HT222" s="28"/>
      <c r="HU222" s="28"/>
      <c r="HV222" s="28"/>
      <c r="HW222" s="28"/>
      <c r="HX222" s="28"/>
      <c r="HY222" s="28"/>
      <c r="HZ222" s="28"/>
      <c r="IA222" s="28"/>
      <c r="IB222" s="28"/>
      <c r="IC222" s="28"/>
      <c r="ID222" s="28"/>
      <c r="IE222" s="28"/>
      <c r="IF222" s="28"/>
      <c r="IG222" s="28"/>
      <c r="IH222" s="28"/>
      <c r="II222" s="28"/>
      <c r="IJ222" s="28"/>
      <c r="IK222" s="28"/>
      <c r="IL222" s="28"/>
      <c r="IM222" s="28"/>
      <c r="IN222" s="28"/>
      <c r="IO222" s="28"/>
      <c r="IP222" s="28"/>
      <c r="IQ222" s="28"/>
      <c r="IR222" s="28"/>
      <c r="IS222" s="28"/>
      <c r="IT222" s="28"/>
      <c r="IU222" s="28"/>
      <c r="IV222" s="28"/>
      <c r="IW222" s="28"/>
    </row>
    <row r="223" spans="1:257" customHeight="1" ht="18" outlineLevel="1">
      <c r="A223" s="39" t="s">
        <v>14</v>
      </c>
      <c r="B223" s="34" t="s">
        <v>613</v>
      </c>
      <c r="C223" s="35" t="s">
        <v>614</v>
      </c>
      <c r="D223" s="36">
        <v>1000.0</v>
      </c>
      <c r="E223" s="36">
        <v>700.0</v>
      </c>
      <c r="F223" s="27"/>
      <c r="G223" s="37">
        <f>E223*F223</f>
        <v>0</v>
      </c>
      <c r="H223" s="38" t="s">
        <v>615</v>
      </c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  <c r="EN223" s="28"/>
      <c r="EO223" s="28"/>
      <c r="EP223" s="28"/>
      <c r="EQ223" s="28"/>
      <c r="ER223" s="28"/>
      <c r="ES223" s="28"/>
      <c r="ET223" s="28"/>
      <c r="EU223" s="28"/>
      <c r="EV223" s="28"/>
      <c r="EW223" s="28"/>
      <c r="EX223" s="28"/>
      <c r="EY223" s="28"/>
      <c r="EZ223" s="28"/>
      <c r="FA223" s="28"/>
      <c r="FB223" s="28"/>
      <c r="FC223" s="28"/>
      <c r="FD223" s="28"/>
      <c r="FE223" s="28"/>
      <c r="FF223" s="28"/>
      <c r="FG223" s="28"/>
      <c r="FH223" s="28"/>
      <c r="FI223" s="28"/>
      <c r="FJ223" s="28"/>
      <c r="FK223" s="28"/>
      <c r="FL223" s="28"/>
      <c r="FM223" s="28"/>
      <c r="FN223" s="28"/>
      <c r="FO223" s="28"/>
      <c r="FP223" s="28"/>
      <c r="FQ223" s="28"/>
      <c r="FR223" s="28"/>
      <c r="FS223" s="28"/>
      <c r="FT223" s="28"/>
      <c r="FU223" s="28"/>
      <c r="FV223" s="28"/>
      <c r="FW223" s="28"/>
      <c r="FX223" s="28"/>
      <c r="FY223" s="28"/>
      <c r="FZ223" s="28"/>
      <c r="GA223" s="28"/>
      <c r="GB223" s="28"/>
      <c r="GC223" s="28"/>
      <c r="GD223" s="28"/>
      <c r="GE223" s="28"/>
      <c r="GF223" s="28"/>
      <c r="GG223" s="28"/>
      <c r="GH223" s="28"/>
      <c r="GI223" s="28"/>
      <c r="GJ223" s="28"/>
      <c r="GK223" s="28"/>
      <c r="GL223" s="28"/>
      <c r="GM223" s="28"/>
      <c r="GN223" s="28"/>
      <c r="GO223" s="28"/>
      <c r="GP223" s="28"/>
      <c r="GQ223" s="28"/>
      <c r="GR223" s="28"/>
      <c r="GS223" s="28"/>
      <c r="GT223" s="28"/>
      <c r="GU223" s="28"/>
      <c r="GV223" s="28"/>
      <c r="GW223" s="28"/>
      <c r="GX223" s="28"/>
      <c r="GY223" s="28"/>
      <c r="GZ223" s="28"/>
      <c r="HA223" s="28"/>
      <c r="HB223" s="28"/>
      <c r="HC223" s="28"/>
      <c r="HD223" s="28"/>
      <c r="HE223" s="28"/>
      <c r="HF223" s="28"/>
      <c r="HG223" s="28"/>
      <c r="HH223" s="28"/>
      <c r="HI223" s="28"/>
      <c r="HJ223" s="28"/>
      <c r="HK223" s="28"/>
      <c r="HL223" s="28"/>
      <c r="HM223" s="28"/>
      <c r="HN223" s="28"/>
      <c r="HO223" s="28"/>
      <c r="HP223" s="28"/>
      <c r="HQ223" s="28"/>
      <c r="HR223" s="28"/>
      <c r="HS223" s="28"/>
      <c r="HT223" s="28"/>
      <c r="HU223" s="28"/>
      <c r="HV223" s="28"/>
      <c r="HW223" s="28"/>
      <c r="HX223" s="28"/>
      <c r="HY223" s="28"/>
      <c r="HZ223" s="28"/>
      <c r="IA223" s="28"/>
      <c r="IB223" s="28"/>
      <c r="IC223" s="28"/>
      <c r="ID223" s="28"/>
      <c r="IE223" s="28"/>
      <c r="IF223" s="28"/>
      <c r="IG223" s="28"/>
      <c r="IH223" s="28"/>
      <c r="II223" s="28"/>
      <c r="IJ223" s="28"/>
      <c r="IK223" s="28"/>
      <c r="IL223" s="28"/>
      <c r="IM223" s="28"/>
      <c r="IN223" s="28"/>
      <c r="IO223" s="28"/>
      <c r="IP223" s="28"/>
      <c r="IQ223" s="28"/>
      <c r="IR223" s="28"/>
      <c r="IS223" s="28"/>
      <c r="IT223" s="28"/>
      <c r="IU223" s="28"/>
      <c r="IV223" s="28"/>
      <c r="IW223" s="28"/>
    </row>
    <row r="224" spans="1:257" customHeight="1" ht="33" outlineLevel="1">
      <c r="A224" s="39" t="s">
        <v>14</v>
      </c>
      <c r="B224" s="34" t="s">
        <v>616</v>
      </c>
      <c r="C224" s="35" t="s">
        <v>617</v>
      </c>
      <c r="D224" s="36">
        <v>1000.0</v>
      </c>
      <c r="E224" s="36">
        <v>700.0</v>
      </c>
      <c r="F224" s="27"/>
      <c r="G224" s="37">
        <f>E224*F224</f>
        <v>0</v>
      </c>
      <c r="H224" s="38" t="s">
        <v>618</v>
      </c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  <c r="EN224" s="28"/>
      <c r="EO224" s="28"/>
      <c r="EP224" s="28"/>
      <c r="EQ224" s="28"/>
      <c r="ER224" s="28"/>
      <c r="ES224" s="28"/>
      <c r="ET224" s="28"/>
      <c r="EU224" s="28"/>
      <c r="EV224" s="28"/>
      <c r="EW224" s="28"/>
      <c r="EX224" s="28"/>
      <c r="EY224" s="28"/>
      <c r="EZ224" s="28"/>
      <c r="FA224" s="28"/>
      <c r="FB224" s="28"/>
      <c r="FC224" s="28"/>
      <c r="FD224" s="28"/>
      <c r="FE224" s="28"/>
      <c r="FF224" s="28"/>
      <c r="FG224" s="28"/>
      <c r="FH224" s="28"/>
      <c r="FI224" s="28"/>
      <c r="FJ224" s="28"/>
      <c r="FK224" s="28"/>
      <c r="FL224" s="28"/>
      <c r="FM224" s="28"/>
      <c r="FN224" s="28"/>
      <c r="FO224" s="28"/>
      <c r="FP224" s="28"/>
      <c r="FQ224" s="28"/>
      <c r="FR224" s="28"/>
      <c r="FS224" s="28"/>
      <c r="FT224" s="28"/>
      <c r="FU224" s="28"/>
      <c r="FV224" s="28"/>
      <c r="FW224" s="28"/>
      <c r="FX224" s="28"/>
      <c r="FY224" s="28"/>
      <c r="FZ224" s="28"/>
      <c r="GA224" s="28"/>
      <c r="GB224" s="28"/>
      <c r="GC224" s="28"/>
      <c r="GD224" s="28"/>
      <c r="GE224" s="28"/>
      <c r="GF224" s="28"/>
      <c r="GG224" s="28"/>
      <c r="GH224" s="28"/>
      <c r="GI224" s="28"/>
      <c r="GJ224" s="28"/>
      <c r="GK224" s="28"/>
      <c r="GL224" s="28"/>
      <c r="GM224" s="28"/>
      <c r="GN224" s="28"/>
      <c r="GO224" s="28"/>
      <c r="GP224" s="28"/>
      <c r="GQ224" s="28"/>
      <c r="GR224" s="28"/>
      <c r="GS224" s="28"/>
      <c r="GT224" s="28"/>
      <c r="GU224" s="28"/>
      <c r="GV224" s="28"/>
      <c r="GW224" s="28"/>
      <c r="GX224" s="28"/>
      <c r="GY224" s="28"/>
      <c r="GZ224" s="28"/>
      <c r="HA224" s="28"/>
      <c r="HB224" s="28"/>
      <c r="HC224" s="28"/>
      <c r="HD224" s="28"/>
      <c r="HE224" s="28"/>
      <c r="HF224" s="28"/>
      <c r="HG224" s="28"/>
      <c r="HH224" s="28"/>
      <c r="HI224" s="28"/>
      <c r="HJ224" s="28"/>
      <c r="HK224" s="28"/>
      <c r="HL224" s="28"/>
      <c r="HM224" s="28"/>
      <c r="HN224" s="28"/>
      <c r="HO224" s="28"/>
      <c r="HP224" s="28"/>
      <c r="HQ224" s="28"/>
      <c r="HR224" s="28"/>
      <c r="HS224" s="28"/>
      <c r="HT224" s="28"/>
      <c r="HU224" s="28"/>
      <c r="HV224" s="28"/>
      <c r="HW224" s="28"/>
      <c r="HX224" s="28"/>
      <c r="HY224" s="28"/>
      <c r="HZ224" s="28"/>
      <c r="IA224" s="28"/>
      <c r="IB224" s="28"/>
      <c r="IC224" s="28"/>
      <c r="ID224" s="28"/>
      <c r="IE224" s="28"/>
      <c r="IF224" s="28"/>
      <c r="IG224" s="28"/>
      <c r="IH224" s="28"/>
      <c r="II224" s="28"/>
      <c r="IJ224" s="28"/>
      <c r="IK224" s="28"/>
      <c r="IL224" s="28"/>
      <c r="IM224" s="28"/>
      <c r="IN224" s="28"/>
      <c r="IO224" s="28"/>
      <c r="IP224" s="28"/>
      <c r="IQ224" s="28"/>
      <c r="IR224" s="28"/>
      <c r="IS224" s="28"/>
      <c r="IT224" s="28"/>
      <c r="IU224" s="28"/>
      <c r="IV224" s="28"/>
      <c r="IW224" s="28"/>
    </row>
    <row r="225" spans="1:257">
      <c r="E225" s="43" t="s">
        <v>619</v>
      </c>
      <c r="F225" s="43">
        <f>SUM(F4:F224)</f>
        <v>0</v>
      </c>
      <c r="G225" s="63">
        <f>SUM(G4:G224)</f>
        <v>0</v>
      </c>
      <c r="IW225" s="6"/>
    </row>
  </sheetData>
  <mergeCells>
    <mergeCell ref="I1:I3"/>
    <mergeCell ref="H2:H3"/>
    <mergeCell ref="A1:B1"/>
    <mergeCell ref="C1:E1"/>
    <mergeCell ref="A2:B2"/>
    <mergeCell ref="C2:C3"/>
    <mergeCell ref="D2:D3"/>
    <mergeCell ref="E2:E3"/>
    <mergeCell ref="F2:F3"/>
    <mergeCell ref="G2:G3"/>
    <mergeCell ref="F1:G1"/>
    <mergeCell ref="A4:B4"/>
    <mergeCell ref="A8:B8"/>
    <mergeCell ref="A11:B11"/>
    <mergeCell ref="A13:B13"/>
    <mergeCell ref="A17:B17"/>
    <mergeCell ref="A24:B24"/>
    <mergeCell ref="A35:B35"/>
    <mergeCell ref="A54:B54"/>
    <mergeCell ref="A59:B59"/>
    <mergeCell ref="A61:B61"/>
    <mergeCell ref="A85:B85"/>
    <mergeCell ref="A116:B116"/>
    <mergeCell ref="A118:B118"/>
    <mergeCell ref="A129:B129"/>
    <mergeCell ref="A149:B149"/>
    <mergeCell ref="A162:B162"/>
    <mergeCell ref="A174:B174"/>
    <mergeCell ref="A177:B177"/>
    <mergeCell ref="A183:B183"/>
    <mergeCell ref="A199:B199"/>
    <mergeCell ref="A204:B204"/>
    <mergeCell ref="A207:B207"/>
    <mergeCell ref="A212:B212"/>
    <mergeCell ref="A222:B222"/>
  </mergeCells>
  <hyperlinks>
    <hyperlink ref="I1" r:id="rId_hyperlink_1"/>
    <hyperlink ref="B5" r:id="rId_hyperlink_2"/>
    <hyperlink ref="B6" r:id="rId_hyperlink_3"/>
    <hyperlink ref="B7" r:id="rId_hyperlink_4"/>
    <hyperlink ref="B9" r:id="rId_hyperlink_5"/>
    <hyperlink ref="B10" r:id="rId_hyperlink_6"/>
    <hyperlink ref="B12" r:id="rId_hyperlink_7"/>
    <hyperlink ref="B14" r:id="rId_hyperlink_8"/>
    <hyperlink ref="B15" r:id="rId_hyperlink_9"/>
    <hyperlink ref="B16" r:id="rId_hyperlink_10"/>
    <hyperlink ref="B18" r:id="rId_hyperlink_11"/>
    <hyperlink ref="B19" r:id="rId_hyperlink_12"/>
    <hyperlink ref="B20" r:id="rId_hyperlink_13"/>
    <hyperlink ref="B21" r:id="rId_hyperlink_14"/>
    <hyperlink ref="B22" r:id="rId_hyperlink_15"/>
    <hyperlink ref="B23" r:id="rId_hyperlink_16"/>
    <hyperlink ref="B25" r:id="rId_hyperlink_17"/>
    <hyperlink ref="B26" r:id="rId_hyperlink_18"/>
    <hyperlink ref="B27" r:id="rId_hyperlink_19"/>
    <hyperlink ref="B28" r:id="rId_hyperlink_20"/>
    <hyperlink ref="B29" r:id="rId_hyperlink_21"/>
    <hyperlink ref="B30" r:id="rId_hyperlink_22"/>
    <hyperlink ref="B31" r:id="rId_hyperlink_23"/>
    <hyperlink ref="B32" r:id="rId_hyperlink_24"/>
    <hyperlink ref="B33" r:id="rId_hyperlink_25"/>
    <hyperlink ref="B34" r:id="rId_hyperlink_26"/>
    <hyperlink ref="B36" r:id="rId_hyperlink_27"/>
    <hyperlink ref="B37" r:id="rId_hyperlink_28"/>
    <hyperlink ref="B38" r:id="rId_hyperlink_29"/>
    <hyperlink ref="B39" r:id="rId_hyperlink_30"/>
    <hyperlink ref="B40" r:id="rId_hyperlink_31"/>
    <hyperlink ref="B41" r:id="rId_hyperlink_32"/>
    <hyperlink ref="B42" r:id="rId_hyperlink_33"/>
    <hyperlink ref="B43" r:id="rId_hyperlink_34"/>
    <hyperlink ref="B44" r:id="rId_hyperlink_35"/>
    <hyperlink ref="B45" r:id="rId_hyperlink_36"/>
    <hyperlink ref="B46" r:id="rId_hyperlink_37"/>
    <hyperlink ref="B47" r:id="rId_hyperlink_38"/>
    <hyperlink ref="B48" r:id="rId_hyperlink_39"/>
    <hyperlink ref="B49" r:id="rId_hyperlink_40"/>
    <hyperlink ref="B50" r:id="rId_hyperlink_41"/>
    <hyperlink ref="B51" r:id="rId_hyperlink_42"/>
    <hyperlink ref="B52" r:id="rId_hyperlink_43"/>
    <hyperlink ref="B53" r:id="rId_hyperlink_44"/>
    <hyperlink ref="B55" r:id="rId_hyperlink_45"/>
    <hyperlink ref="B56" r:id="rId_hyperlink_46"/>
    <hyperlink ref="B57" r:id="rId_hyperlink_47"/>
    <hyperlink ref="B58" r:id="rId_hyperlink_48"/>
    <hyperlink ref="B60" r:id="rId_hyperlink_49"/>
    <hyperlink ref="B62" r:id="rId_hyperlink_50"/>
    <hyperlink ref="B63" r:id="rId_hyperlink_51"/>
    <hyperlink ref="B64" r:id="rId_hyperlink_52"/>
    <hyperlink ref="B65" r:id="rId_hyperlink_53"/>
    <hyperlink ref="B66" r:id="rId_hyperlink_54"/>
    <hyperlink ref="B67" r:id="rId_hyperlink_55"/>
    <hyperlink ref="B68" r:id="rId_hyperlink_56"/>
    <hyperlink ref="B69" r:id="rId_hyperlink_57"/>
    <hyperlink ref="B70" r:id="rId_hyperlink_58"/>
    <hyperlink ref="B71" r:id="rId_hyperlink_59"/>
    <hyperlink ref="B72" r:id="rId_hyperlink_60"/>
    <hyperlink ref="B73" r:id="rId_hyperlink_61"/>
    <hyperlink ref="B74" r:id="rId_hyperlink_62"/>
    <hyperlink ref="B75" r:id="rId_hyperlink_63"/>
    <hyperlink ref="B76" r:id="rId_hyperlink_64"/>
    <hyperlink ref="B77" r:id="rId_hyperlink_65"/>
    <hyperlink ref="B78" r:id="rId_hyperlink_66"/>
    <hyperlink ref="B79" r:id="rId_hyperlink_67"/>
    <hyperlink ref="B80" r:id="rId_hyperlink_68"/>
    <hyperlink ref="B81" r:id="rId_hyperlink_69"/>
    <hyperlink ref="B82" r:id="rId_hyperlink_70"/>
    <hyperlink ref="B83" r:id="rId_hyperlink_71"/>
    <hyperlink ref="B84" r:id="rId_hyperlink_72"/>
    <hyperlink ref="B86" r:id="rId_hyperlink_73"/>
    <hyperlink ref="B87" r:id="rId_hyperlink_74"/>
    <hyperlink ref="B88" r:id="rId_hyperlink_75"/>
    <hyperlink ref="B89" r:id="rId_hyperlink_76"/>
    <hyperlink ref="B90" r:id="rId_hyperlink_77"/>
    <hyperlink ref="B91" r:id="rId_hyperlink_78"/>
    <hyperlink ref="B92" r:id="rId_hyperlink_79"/>
    <hyperlink ref="B93" r:id="rId_hyperlink_80"/>
    <hyperlink ref="B94" r:id="rId_hyperlink_81"/>
    <hyperlink ref="B95" r:id="rId_hyperlink_82"/>
    <hyperlink ref="B96" r:id="rId_hyperlink_83"/>
    <hyperlink ref="B97" r:id="rId_hyperlink_84"/>
    <hyperlink ref="B98" r:id="rId_hyperlink_85"/>
    <hyperlink ref="B99" r:id="rId_hyperlink_86"/>
    <hyperlink ref="B100" r:id="rId_hyperlink_87"/>
    <hyperlink ref="B101" r:id="rId_hyperlink_88"/>
    <hyperlink ref="B102" r:id="rId_hyperlink_89"/>
    <hyperlink ref="B103" r:id="rId_hyperlink_90"/>
    <hyperlink ref="B104" r:id="rId_hyperlink_91"/>
    <hyperlink ref="B105" r:id="rId_hyperlink_92"/>
    <hyperlink ref="B106" r:id="rId_hyperlink_93"/>
    <hyperlink ref="B107" r:id="rId_hyperlink_94"/>
    <hyperlink ref="B108" r:id="rId_hyperlink_95"/>
    <hyperlink ref="B109" r:id="rId_hyperlink_96"/>
    <hyperlink ref="B110" r:id="rId_hyperlink_97"/>
    <hyperlink ref="B111" r:id="rId_hyperlink_98"/>
    <hyperlink ref="B112" r:id="rId_hyperlink_99"/>
    <hyperlink ref="B113" r:id="rId_hyperlink_100"/>
    <hyperlink ref="B114" r:id="rId_hyperlink_101"/>
    <hyperlink ref="B115" r:id="rId_hyperlink_102"/>
    <hyperlink ref="B117" r:id="rId_hyperlink_103"/>
    <hyperlink ref="B119" r:id="rId_hyperlink_104"/>
    <hyperlink ref="B120" r:id="rId_hyperlink_105"/>
    <hyperlink ref="B121" r:id="rId_hyperlink_106"/>
    <hyperlink ref="B122" r:id="rId_hyperlink_107"/>
    <hyperlink ref="B123" r:id="rId_hyperlink_108"/>
    <hyperlink ref="B124" r:id="rId_hyperlink_109"/>
    <hyperlink ref="B125" r:id="rId_hyperlink_110"/>
    <hyperlink ref="B126" r:id="rId_hyperlink_111"/>
    <hyperlink ref="B127" r:id="rId_hyperlink_112"/>
    <hyperlink ref="B128" r:id="rId_hyperlink_113"/>
    <hyperlink ref="B130" r:id="rId_hyperlink_114"/>
    <hyperlink ref="B131" r:id="rId_hyperlink_115"/>
    <hyperlink ref="B132" r:id="rId_hyperlink_116"/>
    <hyperlink ref="B133" r:id="rId_hyperlink_117"/>
    <hyperlink ref="B134" r:id="rId_hyperlink_118"/>
    <hyperlink ref="B135" r:id="rId_hyperlink_119"/>
    <hyperlink ref="B136" r:id="rId_hyperlink_120"/>
    <hyperlink ref="B137" r:id="rId_hyperlink_121"/>
    <hyperlink ref="B138" r:id="rId_hyperlink_122"/>
    <hyperlink ref="B139" r:id="rId_hyperlink_123"/>
    <hyperlink ref="B140" r:id="rId_hyperlink_124"/>
    <hyperlink ref="B141" r:id="rId_hyperlink_125"/>
    <hyperlink ref="B142" r:id="rId_hyperlink_126"/>
    <hyperlink ref="B143" r:id="rId_hyperlink_127"/>
    <hyperlink ref="B144" r:id="rId_hyperlink_128"/>
    <hyperlink ref="B145" r:id="rId_hyperlink_129"/>
    <hyperlink ref="B146" r:id="rId_hyperlink_130"/>
    <hyperlink ref="B147" r:id="rId_hyperlink_131"/>
    <hyperlink ref="B148" r:id="rId_hyperlink_132"/>
    <hyperlink ref="B150" r:id="rId_hyperlink_133"/>
    <hyperlink ref="B151" r:id="rId_hyperlink_134"/>
    <hyperlink ref="B152" r:id="rId_hyperlink_135"/>
    <hyperlink ref="B153" r:id="rId_hyperlink_136"/>
    <hyperlink ref="B154" r:id="rId_hyperlink_137"/>
    <hyperlink ref="B155" r:id="rId_hyperlink_138"/>
    <hyperlink ref="B156" r:id="rId_hyperlink_139"/>
    <hyperlink ref="B157" r:id="rId_hyperlink_140"/>
    <hyperlink ref="B158" r:id="rId_hyperlink_141"/>
    <hyperlink ref="B159" r:id="rId_hyperlink_142"/>
    <hyperlink ref="B160" r:id="rId_hyperlink_143"/>
    <hyperlink ref="B161" r:id="rId_hyperlink_144"/>
    <hyperlink ref="B163" r:id="rId_hyperlink_145"/>
    <hyperlink ref="B164" r:id="rId_hyperlink_146"/>
    <hyperlink ref="B165" r:id="rId_hyperlink_147"/>
    <hyperlink ref="B166" r:id="rId_hyperlink_148"/>
    <hyperlink ref="B167" r:id="rId_hyperlink_149"/>
    <hyperlink ref="B168" r:id="rId_hyperlink_150"/>
    <hyperlink ref="B171" r:id="rId_hyperlink_151"/>
    <hyperlink ref="B172" r:id="rId_hyperlink_152"/>
    <hyperlink ref="B173" r:id="rId_hyperlink_153"/>
    <hyperlink ref="B175" r:id="rId_hyperlink_154"/>
    <hyperlink ref="B176" r:id="rId_hyperlink_155"/>
    <hyperlink ref="B178" r:id="rId_hyperlink_156"/>
    <hyperlink ref="B179" r:id="rId_hyperlink_157"/>
    <hyperlink ref="B180" r:id="rId_hyperlink_158"/>
    <hyperlink ref="B181" r:id="rId_hyperlink_159"/>
    <hyperlink ref="B182" r:id="rId_hyperlink_160"/>
    <hyperlink ref="B184" r:id="rId_hyperlink_161"/>
    <hyperlink ref="B185" r:id="rId_hyperlink_162"/>
    <hyperlink ref="B186" r:id="rId_hyperlink_163"/>
    <hyperlink ref="B187" r:id="rId_hyperlink_164"/>
    <hyperlink ref="B188" r:id="rId_hyperlink_165"/>
    <hyperlink ref="B189" r:id="rId_hyperlink_166"/>
    <hyperlink ref="B190" r:id="rId_hyperlink_167"/>
    <hyperlink ref="B191" r:id="rId_hyperlink_168"/>
    <hyperlink ref="B192" r:id="rId_hyperlink_169"/>
    <hyperlink ref="B193" r:id="rId_hyperlink_170"/>
    <hyperlink ref="B194" r:id="rId_hyperlink_171"/>
    <hyperlink ref="B195" r:id="rId_hyperlink_172"/>
    <hyperlink ref="B196" r:id="rId_hyperlink_173"/>
    <hyperlink ref="B197" r:id="rId_hyperlink_174"/>
    <hyperlink ref="B198" r:id="rId_hyperlink_175"/>
    <hyperlink ref="B200" r:id="rId_hyperlink_176"/>
    <hyperlink ref="B201" r:id="rId_hyperlink_177"/>
    <hyperlink ref="B202" r:id="rId_hyperlink_178"/>
    <hyperlink ref="B203" r:id="rId_hyperlink_179"/>
    <hyperlink ref="B205" r:id="rId_hyperlink_180"/>
    <hyperlink ref="B206" r:id="rId_hyperlink_181"/>
    <hyperlink ref="B208" r:id="rId_hyperlink_182"/>
    <hyperlink ref="B209" r:id="rId_hyperlink_183"/>
    <hyperlink ref="B210" r:id="rId_hyperlink_184"/>
    <hyperlink ref="B211" r:id="rId_hyperlink_185"/>
    <hyperlink ref="B213" r:id="rId_hyperlink_186"/>
    <hyperlink ref="B214" r:id="rId_hyperlink_187"/>
    <hyperlink ref="B215" r:id="rId_hyperlink_188"/>
    <hyperlink ref="B216" r:id="rId_hyperlink_189"/>
    <hyperlink ref="B217" r:id="rId_hyperlink_190"/>
    <hyperlink ref="B218" r:id="rId_hyperlink_191"/>
    <hyperlink ref="B219" r:id="rId_hyperlink_192"/>
    <hyperlink ref="B220" r:id="rId_hyperlink_193"/>
    <hyperlink ref="B221" r:id="rId_hyperlink_194"/>
    <hyperlink ref="B223" r:id="rId_hyperlink_195"/>
    <hyperlink ref="B224" r:id="rId_hyperlink_196"/>
  </hyperlinks>
  <printOptions gridLines="false" gridLinesSet="true"/>
  <pageMargins left="0.75" right="0.75" top="1" bottom="1" header="0.51180555555555" footer="0.51180555555555"/>
  <pageSetup paperSize="9" orientation="portrait" scale="100" fitToHeight="1" fitToWidth="1" pageOrder="downThenOver" r:id="rId2ps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Константин Разградский</cp:lastModifiedBy>
  <dcterms:created xsi:type="dcterms:W3CDTF">2022-02-17T18:38:03+03:00</dcterms:created>
  <dcterms:modified xsi:type="dcterms:W3CDTF">2025-01-31T09:11:16+03:00</dcterms:modified>
  <dc:title/>
  <dc:description/>
  <dc:subject/>
  <cp:keywords/>
  <cp:category/>
</cp:coreProperties>
</file>